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 activeTab="1"/>
  </bookViews>
  <sheets>
    <sheet name="首页" sheetId="6" r:id="rId1"/>
    <sheet name="宠业家媒体" sheetId="1" r:id="rId2"/>
    <sheet name="宠业家巡展" sheetId="2" r:id="rId3"/>
    <sheet name="线上展和数据" sheetId="3" r:id="rId4"/>
    <sheet name="名词解释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AE31444AEDB449FF9EAE23CF44CBCCF2" descr="宠业家公司logo方-2022"/>
        <xdr:cNvPicPr/>
      </xdr:nvPicPr>
      <xdr:blipFill>
        <a:blip r:embed="rId1"/>
        <a:stretch>
          <a:fillRect/>
        </a:stretch>
      </xdr:blipFill>
      <xdr:spPr>
        <a:xfrm>
          <a:off x="0" y="0"/>
          <a:ext cx="7429500" cy="7429500"/>
        </a:xfrm>
        <a:prstGeom prst="rect">
          <a:avLst/>
        </a:prstGeom>
      </xdr:spPr>
    </xdr:pic>
  </etc:cellImage>
  <etc:cellImage>
    <xdr:pic>
      <xdr:nvPicPr>
        <xdr:cNvPr id="6" name="ID_7076297F6AD04EEAB296239C7F592A88" descr="蜗牛小店方形"/>
        <xdr:cNvPicPr/>
      </xdr:nvPicPr>
      <xdr:blipFill>
        <a:blip r:embed="rId2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7" name="ID_D45D5441460E4540BE8F2C21A728861F" descr="微信图片_20201129164848"/>
        <xdr:cNvPicPr/>
      </xdr:nvPicPr>
      <xdr:blipFill>
        <a:blip r:embed="rId3"/>
        <a:stretch>
          <a:fillRect/>
        </a:stretch>
      </xdr:blipFill>
      <xdr:spPr>
        <a:xfrm>
          <a:off x="0" y="0"/>
          <a:ext cx="10058400" cy="90201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<sst xmlns="http://schemas.openxmlformats.org/spreadsheetml/2006/main" count="522" uniqueCount="346">
  <si>
    <t>宠业家合作精选</t>
  </si>
  <si>
    <t>更新于2026年5月11日
有效期至2026年6月31日
更多产品请点击对应链接</t>
  </si>
  <si>
    <t>√ 价格均不含税，税点另计
√ 都是行业长期合作，明码实价不议价
√ 全部合作刊前付款
√ 发布或者展出内容需要提前审核
√ 亚宠展/它博会期间价格上浮100%，CIPS/京宠展上浮50%</t>
  </si>
  <si>
    <t>产品</t>
  </si>
  <si>
    <t>规格</t>
  </si>
  <si>
    <t>税前价格</t>
  </si>
  <si>
    <t>单位</t>
  </si>
  <si>
    <t>提要</t>
  </si>
  <si>
    <t>合作备注</t>
  </si>
  <si>
    <t>媒体 | MEDIA</t>
  </si>
  <si>
    <t>连续7年中国阅读量最高的宠物行业B端媒体</t>
  </si>
  <si>
    <t>宠业家推文</t>
  </si>
  <si>
    <t>头条</t>
  </si>
  <si>
    <t>条</t>
  </si>
  <si>
    <t>每年最受欢迎媒体产品</t>
  </si>
  <si>
    <t>新品高级版</t>
  </si>
  <si>
    <t>为上百家品牌实现新品的媒体发布</t>
  </si>
  <si>
    <t>雕兄探厂</t>
  </si>
  <si>
    <t>次</t>
  </si>
  <si>
    <t>工厂推广第一选择</t>
  </si>
  <si>
    <t>宠物行业观察推文</t>
  </si>
  <si>
    <t>超高性价比的媒体头条</t>
  </si>
  <si>
    <t>宠业家PRO头条策划</t>
  </si>
  <si>
    <t>头条套餐</t>
  </si>
  <si>
    <t>适用范围最广泛，加配视频号小红书抖音套餐</t>
  </si>
  <si>
    <t>巡展 | EVENTS</t>
  </si>
  <si>
    <t>中国覆盖区域最多、ROI更高的线下活动</t>
  </si>
  <si>
    <t>别人家的宠物店公开课</t>
  </si>
  <si>
    <t>金牌赞助</t>
  </si>
  <si>
    <t>10场</t>
  </si>
  <si>
    <t>可预订下半年</t>
  </si>
  <si>
    <t>连续多年的第一线下课程巡展IP
覆盖地区最广、到场客户最多</t>
  </si>
  <si>
    <t>品牌赞助</t>
  </si>
  <si>
    <t>蜗牛小店沙龙</t>
  </si>
  <si>
    <t>已售罄</t>
  </si>
  <si>
    <t>皇家/麦富迪/巅峰等标杆客户</t>
  </si>
  <si>
    <t>倍内菲/帕特/海正动保等持续合作</t>
  </si>
  <si>
    <t>它博集</t>
  </si>
  <si>
    <t>市集摊位</t>
  </si>
  <si>
    <t>北京/上海/杭州等
核心消费城市</t>
  </si>
  <si>
    <t>TOPS它博会2027</t>
  </si>
  <si>
    <t>甄选展位</t>
  </si>
  <si>
    <t>㎡</t>
  </si>
  <si>
    <t>转角费2000/个</t>
  </si>
  <si>
    <t>2027年4月
杭州G20展馆
行业大展，体验升级</t>
  </si>
  <si>
    <t>普通展位</t>
  </si>
  <si>
    <t>标准展位</t>
  </si>
  <si>
    <t>无转角费，含基础搭建</t>
  </si>
  <si>
    <t>TOPS成都宠博会2026</t>
  </si>
  <si>
    <t>请咨询销售</t>
  </si>
  <si>
    <t>西部大市场首选平台
9月17-20日
下半年，中西部，性价比</t>
  </si>
  <si>
    <r>
      <rPr>
        <sz val="11"/>
        <color rgb="FF800080"/>
        <rFont val="微软雅黑"/>
        <charset val="0"/>
      </rPr>
      <t>线上展</t>
    </r>
    <r>
      <rPr>
        <u/>
        <sz val="11"/>
        <color rgb="FF800080"/>
        <rFont val="微软雅黑"/>
        <charset val="0"/>
      </rPr>
      <t xml:space="preserve"> | DATA</t>
    </r>
  </si>
  <si>
    <t>宠物行业最完整的销售数据库
赋能线下和渠道必备</t>
  </si>
  <si>
    <t>宠业家线上展终身入驻</t>
  </si>
  <si>
    <t>首次开通</t>
  </si>
  <si>
    <t>终身</t>
  </si>
  <si>
    <t>加入数据库，赋能门店
门店扫码采用并可联系商家
+招商信息发布</t>
  </si>
  <si>
    <t>一次开通，终身有效
已打通蜗牛小店上万家宠物店
门店扫条码录货时信息直达
（后续仅300/年审核认证服务费）</t>
  </si>
  <si>
    <t>宠业家线上展专业版</t>
  </si>
  <si>
    <t>基础年费</t>
  </si>
  <si>
    <t>12个月</t>
  </si>
  <si>
    <t>1个品牌动销数据查询
+经销商数据查询和对接</t>
  </si>
  <si>
    <t>全国第一个
可查宠物店渠道进店率和动销率的数据平台
产品素材直达赋能门店库存
+渠道招商加速</t>
  </si>
  <si>
    <t>宠业家报价单</t>
  </si>
  <si>
    <t>更新于2025年10月15日</t>
  </si>
  <si>
    <t>返回首页</t>
  </si>
  <si>
    <t>品牌</t>
  </si>
  <si>
    <t>状态</t>
  </si>
  <si>
    <t>备注</t>
  </si>
  <si>
    <t>供应链</t>
  </si>
  <si>
    <t>基础版</t>
  </si>
  <si>
    <t>年</t>
  </si>
  <si>
    <t>★★★★
工厂推广必备</t>
  </si>
  <si>
    <t>工厂推广必备，app+供应链小程序推广，含观察非头条1次（价值6000）优先参与其他供应链类推广赞助参展</t>
  </si>
  <si>
    <t>找代理</t>
  </si>
  <si>
    <t>★★★★
经销招募必备</t>
  </si>
  <si>
    <t>发布招代理信息+4次区域推荐，含观察非头条1次（价值6000），无效退款</t>
  </si>
  <si>
    <t>CYJ INDEX
宠业家指数</t>
  </si>
  <si>
    <t>指数报告</t>
  </si>
  <si>
    <t>KA版</t>
  </si>
  <si>
    <t>份</t>
  </si>
  <si>
    <t>国内首个宠物店全局销售监测指数（完整版）+本品牌全国进店率、动销率分区监测（1季度为单位起订）</t>
  </si>
  <si>
    <t>敏捷调研</t>
  </si>
  <si>
    <t>定制</t>
  </si>
  <si>
    <t>周期</t>
  </si>
  <si>
    <t>基于渠道的快速调研，包括特定产品定价区间、价值链分布、渠道和终端偏好的快速调研，出具PDF报告文件，通常以7-14天为为一个周期，为产品开发定价提供市场参考。</t>
  </si>
  <si>
    <t>宠业家
（公众号）</t>
  </si>
  <si>
    <t>宠业家头条</t>
  </si>
  <si>
    <t>★★★★
大事实力必备</t>
  </si>
  <si>
    <t>宠业家非头条</t>
  </si>
  <si>
    <t>非头条</t>
  </si>
  <si>
    <t>新品专栏</t>
  </si>
  <si>
    <t>★★★★★
热门合作产品</t>
  </si>
  <si>
    <t>只在宠业家发布</t>
  </si>
  <si>
    <t>高级版</t>
  </si>
  <si>
    <t>加上宠物行业观察的新品情报站专栏合集体现（原价4000元）</t>
  </si>
  <si>
    <t>旗舰版</t>
  </si>
  <si>
    <t>再加上别人家的宠物店次条新品合集推荐1个</t>
  </si>
  <si>
    <t>代理专栏</t>
  </si>
  <si>
    <t>新品牌扶持特价产品</t>
  </si>
  <si>
    <t>*逛展备忘录</t>
  </si>
  <si>
    <t>展期三条以下</t>
  </si>
  <si>
    <t>战略合作/展会通banner</t>
  </si>
  <si>
    <t>月</t>
  </si>
  <si>
    <t>实地探厂</t>
  </si>
  <si>
    <t>场</t>
  </si>
  <si>
    <t>实地探厂，含宠业家头条发布
（不含差旅）</t>
  </si>
  <si>
    <t>特约专栏</t>
  </si>
  <si>
    <t>3条起</t>
  </si>
  <si>
    <t>相关推荐下挂</t>
  </si>
  <si>
    <t>周</t>
  </si>
  <si>
    <t>宠物行业观察
（公众号）</t>
  </si>
  <si>
    <t>观察头条</t>
  </si>
  <si>
    <t>★★★
高性价比头条</t>
  </si>
  <si>
    <t>观察非头条</t>
  </si>
  <si>
    <t>宠业周报冠名</t>
  </si>
  <si>
    <t>战略合作banner</t>
  </si>
  <si>
    <t>新品情报站</t>
  </si>
  <si>
    <t>头条合辑</t>
  </si>
  <si>
    <t>项</t>
  </si>
  <si>
    <t>合辑推荐里的1条</t>
  </si>
  <si>
    <t>宠业家PRO
（公众号）</t>
  </si>
  <si>
    <t>头条策划</t>
  </si>
  <si>
    <t>★★★
适用各种推广</t>
  </si>
  <si>
    <t>含撰写和社群推送，加视频号、小红书、抖音短视频发布</t>
  </si>
  <si>
    <t>次条策划</t>
  </si>
  <si>
    <t>含撰写和社群推送</t>
  </si>
  <si>
    <t>宠物行业年鉴
（印刷品）</t>
  </si>
  <si>
    <t>商家资源索引收录</t>
  </si>
  <si>
    <t>含线上数据库收录和年鉴资源目录索引</t>
  </si>
  <si>
    <t>年报介绍页</t>
  </si>
  <si>
    <t>家</t>
  </si>
  <si>
    <t>每次1P</t>
  </si>
  <si>
    <t>商家案例</t>
  </si>
  <si>
    <t>个</t>
  </si>
  <si>
    <t>《年鉴》年度案例解读，名额限量，需审核后合作</t>
  </si>
  <si>
    <t>直播转播
（视频号）</t>
  </si>
  <si>
    <t>宠业家直播</t>
  </si>
  <si>
    <t>场均5000+观看，含非头条预热推文×1</t>
  </si>
  <si>
    <t>宠物行业观察直播</t>
  </si>
  <si>
    <t>场均3000+观看，含非头条预热推文×1</t>
  </si>
  <si>
    <t>门店通</t>
  </si>
  <si>
    <t>7日套餐</t>
  </si>
  <si>
    <t>★★★
精准进店推广</t>
  </si>
  <si>
    <t>宠物店收银系统开机广告
精准门店派样+产品反馈（需提供产品与配送）</t>
  </si>
  <si>
    <t>3日套餐</t>
  </si>
  <si>
    <t>惊喜星期四选品直播</t>
  </si>
  <si>
    <t>坑位</t>
  </si>
  <si>
    <t>平均每场2000+精准门店观看，派样30+</t>
  </si>
  <si>
    <t>收银系统广告</t>
  </si>
  <si>
    <t>开机广告</t>
  </si>
  <si>
    <t>5万+注册宠物店，周活10000+精准触达</t>
  </si>
  <si>
    <t>banner广告</t>
  </si>
  <si>
    <t>特约直播</t>
  </si>
  <si>
    <t>★★
美容师
推广首选</t>
  </si>
  <si>
    <t>每周四晚开播，平均每场2000+精准门店/美容师观看</t>
  </si>
  <si>
    <t>宠业家线下活动排期2025</t>
  </si>
  <si>
    <t>更新于2025年9月</t>
  </si>
  <si>
    <t>时间</t>
  </si>
  <si>
    <t>地点</t>
  </si>
  <si>
    <t>人群</t>
  </si>
  <si>
    <t>活动</t>
  </si>
  <si>
    <t>招商说明</t>
  </si>
  <si>
    <t>上海</t>
  </si>
  <si>
    <t>专业观众+C端
10万+</t>
  </si>
  <si>
    <r>
      <rPr>
        <sz val="11"/>
        <color theme="1"/>
        <rFont val="微软雅黑"/>
        <charset val="134"/>
      </rPr>
      <t>第6届</t>
    </r>
    <r>
      <rPr>
        <b/>
        <sz val="11"/>
        <color theme="1"/>
        <rFont val="微软雅黑"/>
        <charset val="134"/>
      </rPr>
      <t xml:space="preserve">
TOPS它博会</t>
    </r>
  </si>
  <si>
    <t>光地甄选</t>
  </si>
  <si>
    <t>★★★★★
年度精品宠物展</t>
  </si>
  <si>
    <t>光地普通</t>
  </si>
  <si>
    <t>上半年</t>
  </si>
  <si>
    <t>全国核心10城</t>
  </si>
  <si>
    <t>宠物店150-200
×10城</t>
  </si>
  <si>
    <r>
      <rPr>
        <sz val="11"/>
        <color theme="1"/>
        <rFont val="微软雅黑"/>
        <charset val="134"/>
      </rPr>
      <t>第8季</t>
    </r>
    <r>
      <rPr>
        <b/>
        <sz val="11"/>
        <color theme="1"/>
        <rFont val="微软雅黑"/>
        <charset val="134"/>
      </rPr>
      <t>别人家的宠物店公开课</t>
    </r>
  </si>
  <si>
    <t>10城/季</t>
  </si>
  <si>
    <r>
      <rPr>
        <sz val="11"/>
        <color theme="1"/>
        <rFont val="宋体"/>
        <charset val="134"/>
      </rPr>
      <t>★★★★★</t>
    </r>
    <r>
      <rPr>
        <sz val="11"/>
        <color theme="1"/>
        <rFont val="微软雅黑"/>
        <charset val="134"/>
      </rPr>
      <t xml:space="preserve">
第一巡展课程</t>
    </r>
    <r>
      <rPr>
        <sz val="11"/>
        <color theme="1"/>
        <rFont val="宋体"/>
        <charset val="134"/>
      </rPr>
      <t>IP</t>
    </r>
  </si>
  <si>
    <t>下半年</t>
  </si>
  <si>
    <r>
      <rPr>
        <sz val="11"/>
        <color theme="1"/>
        <rFont val="微软雅黑"/>
        <charset val="134"/>
      </rPr>
      <t>第9季</t>
    </r>
    <r>
      <rPr>
        <b/>
        <sz val="11"/>
        <color theme="1"/>
        <rFont val="微软雅黑"/>
        <charset val="134"/>
      </rPr>
      <t>别人家的宠物店公开课</t>
    </r>
  </si>
  <si>
    <t>★★★★★
可排队</t>
  </si>
  <si>
    <t>全国拓新10城</t>
  </si>
  <si>
    <t>宠物店50-80
×10城</t>
  </si>
  <si>
    <r>
      <rPr>
        <sz val="11"/>
        <color theme="1"/>
        <rFont val="微软雅黑"/>
        <charset val="134"/>
      </rPr>
      <t>2025年春夏</t>
    </r>
    <r>
      <rPr>
        <b/>
        <sz val="11"/>
        <color theme="1"/>
        <rFont val="微软雅黑"/>
        <charset val="134"/>
      </rPr>
      <t xml:space="preserve">
蜗牛小店城市沙龙</t>
    </r>
  </si>
  <si>
    <t>★★★★
下沉拓新首选</t>
  </si>
  <si>
    <r>
      <rPr>
        <sz val="11"/>
        <color theme="1"/>
        <rFont val="微软雅黑"/>
        <charset val="134"/>
      </rPr>
      <t>2025-2026</t>
    </r>
    <r>
      <rPr>
        <b/>
        <sz val="11"/>
        <color theme="1"/>
        <rFont val="微软雅黑"/>
        <charset val="134"/>
      </rPr>
      <t xml:space="preserve">
蜗牛小店城市沙龙</t>
    </r>
  </si>
  <si>
    <t>华东10城</t>
  </si>
  <si>
    <t>宠物店100
×10城</t>
  </si>
  <si>
    <r>
      <rPr>
        <sz val="11"/>
        <color theme="1"/>
        <rFont val="微软雅黑"/>
        <charset val="134"/>
      </rPr>
      <t>第3季</t>
    </r>
    <r>
      <rPr>
        <b/>
        <sz val="11"/>
        <color theme="1"/>
        <rFont val="微软雅黑"/>
        <charset val="134"/>
      </rPr>
      <t xml:space="preserve">
它博小课</t>
    </r>
  </si>
  <si>
    <t>★★★
深耕华东首选</t>
  </si>
  <si>
    <t>待定</t>
  </si>
  <si>
    <t>工厂品牌渠道
1000人+</t>
  </si>
  <si>
    <t>宠物供应链大会</t>
  </si>
  <si>
    <t>VIP展位</t>
  </si>
  <si>
    <t>会期</t>
  </si>
  <si>
    <t>工厂品牌渠道达人400+</t>
  </si>
  <si>
    <t>宠物用品大会</t>
  </si>
  <si>
    <t>协办单位赞助</t>
  </si>
  <si>
    <t>含上台机会5Min</t>
  </si>
  <si>
    <t>含展位</t>
  </si>
  <si>
    <t>晚宴冠名</t>
  </si>
  <si>
    <t>独家冠名</t>
  </si>
  <si>
    <t>12月</t>
  </si>
  <si>
    <t>年度大会</t>
  </si>
  <si>
    <t>门店+美容师
300+</t>
  </si>
  <si>
    <t>宠习院年度示范课
宠物职业论坛</t>
  </si>
  <si>
    <t>课程冠名</t>
  </si>
  <si>
    <t>/</t>
  </si>
  <si>
    <t>赞助位</t>
  </si>
  <si>
    <t>9月</t>
  </si>
  <si>
    <t>成都</t>
  </si>
  <si>
    <t>宠物店
200+</t>
  </si>
  <si>
    <t>别人家的宠物店
群友见面会（晚宴）</t>
  </si>
  <si>
    <t>全年</t>
  </si>
  <si>
    <t>一线城市</t>
  </si>
  <si>
    <t>消费者
单场2万+</t>
  </si>
  <si>
    <t>TABO Chill
它博集</t>
  </si>
  <si>
    <t>2×2</t>
  </si>
  <si>
    <t>单场</t>
  </si>
  <si>
    <t>均为含税价</t>
  </si>
  <si>
    <t>3×3</t>
  </si>
  <si>
    <t>6×6</t>
  </si>
  <si>
    <t>武汉</t>
  </si>
  <si>
    <t>专业观众
3000+</t>
  </si>
  <si>
    <r>
      <rPr>
        <sz val="11"/>
        <color theme="1"/>
        <rFont val="微软雅黑"/>
        <charset val="134"/>
      </rPr>
      <t>2025年</t>
    </r>
    <r>
      <rPr>
        <b/>
        <sz val="11"/>
        <color theme="1"/>
        <rFont val="微软雅黑"/>
        <charset val="134"/>
      </rPr>
      <t xml:space="preserve">
中国宠业年度大会</t>
    </r>
  </si>
  <si>
    <t>会议冠名</t>
  </si>
  <si>
    <t>8-30万</t>
  </si>
  <si>
    <t>★★★★★
年度最大会议</t>
  </si>
  <si>
    <t>品牌展位</t>
  </si>
  <si>
    <t>供应链展位</t>
  </si>
  <si>
    <t xml:space="preserve">每份公司，都值得为B端重写一遍介绍 </t>
  </si>
  <si>
    <t>宠业家PRO公号</t>
  </si>
  <si>
    <t>打包价</t>
  </si>
  <si>
    <t>类型</t>
  </si>
  <si>
    <t>版本/权益</t>
  </si>
  <si>
    <t>税前单价</t>
  </si>
  <si>
    <t>次条</t>
  </si>
  <si>
    <t>其他备注</t>
  </si>
  <si>
    <t>撰稿策划</t>
  </si>
  <si>
    <t>内容梳理撰写</t>
  </si>
  <si>
    <t>按照客户视角重新梳理，撰写面向B端的公司或产品资料
《***是什么？》《***是谁？》</t>
  </si>
  <si>
    <t>√</t>
  </si>
  <si>
    <t>媒体</t>
  </si>
  <si>
    <t>宠业家PRO公号发布</t>
  </si>
  <si>
    <t>4万+宠物B端订阅用户</t>
  </si>
  <si>
    <t>头条：10000
次条：6000
其他：3000</t>
  </si>
  <si>
    <t>短视频</t>
  </si>
  <si>
    <t>同主题短视频传播</t>
  </si>
  <si>
    <t>宠业家app/宠业家PRO
视频号+小红书+抖音 同步发布</t>
  </si>
  <si>
    <t>社群</t>
  </si>
  <si>
    <t>宠业家社群推送</t>
  </si>
  <si>
    <t>其他</t>
  </si>
  <si>
    <t>微信朋友圈精准广告</t>
  </si>
  <si>
    <t>面向10000目标人群精准触达</t>
  </si>
  <si>
    <t>可选
上游厂商
/渠道门店</t>
  </si>
  <si>
    <t>永不落幕的线上宠物展</t>
  </si>
  <si>
    <t>宠业家线上展</t>
  </si>
  <si>
    <t>6000
（终身）</t>
  </si>
  <si>
    <t>8000/年</t>
  </si>
  <si>
    <t>15000/年</t>
  </si>
  <si>
    <t>基础版
首次开通</t>
  </si>
  <si>
    <t>专业版
年费</t>
  </si>
  <si>
    <t>套餐
年费</t>
  </si>
  <si>
    <t>基础服务</t>
  </si>
  <si>
    <t>线上展首次开通，终身有效</t>
  </si>
  <si>
    <t>宠业家app和小程序收录
企业后台可自行维护企业名下的全部品牌和商品信息</t>
  </si>
  <si>
    <t>门店商品管理赋能</t>
  </si>
  <si>
    <t>宠物店可通过宠业家和合作收银系统，扫条码入库时直达数据库信息，并可联系商家</t>
  </si>
  <si>
    <t>营销素材直达客户</t>
  </si>
  <si>
    <t>已合作宠物店通过宠业家和合作收银系统，直接采用商品关联的朋友圈素材等。</t>
  </si>
  <si>
    <t>企业资料认证服务</t>
  </si>
  <si>
    <t>企业信息审核与认证服务</t>
  </si>
  <si>
    <t>300/年</t>
  </si>
  <si>
    <t>含</t>
  </si>
  <si>
    <t>1v1对接群</t>
  </si>
  <si>
    <t>建立【企业×宠业家】的对接微信群</t>
  </si>
  <si>
    <t>基础推广</t>
  </si>
  <si>
    <t>公众号每月集合推荐</t>
  </si>
  <si>
    <t>宠业家数据库公众号和宠业家公号
每个月定期发布数据库已收录企业目录</t>
  </si>
  <si>
    <t>排序优先</t>
  </si>
  <si>
    <t>数据</t>
  </si>
  <si>
    <t>宠业家指数单品牌数据查询</t>
  </si>
  <si>
    <t>每月更新的宠业家全渠道销售指数
独家宠物店渠道销售监测数据
包括品牌全国进店率、动销率监测
分标准69条码进行监测和查询</t>
  </si>
  <si>
    <t>8000/年
增购5折</t>
  </si>
  <si>
    <t>1个品牌</t>
  </si>
  <si>
    <t>2个品牌</t>
  </si>
  <si>
    <t>资源链接</t>
  </si>
  <si>
    <t>找代理信息发布</t>
  </si>
  <si>
    <t>企业可在后台发布自己品牌的经销商招募需求信息</t>
  </si>
  <si>
    <t>代理商数据库详情查询权限</t>
  </si>
  <si>
    <t>可分省市查询全国入库代理商详情，包括商家名称、规模、代理品牌、业务人数等</t>
  </si>
  <si>
    <t>代理商人工对接服务</t>
  </si>
  <si>
    <t>人工协助对接指定商家；合作年内有效</t>
  </si>
  <si>
    <t>500/次</t>
  </si>
  <si>
    <t>10次</t>
  </si>
  <si>
    <t>20次</t>
  </si>
  <si>
    <t>宠业年鉴</t>
  </si>
  <si>
    <t>《宠物行业年报》企业索引</t>
  </si>
  <si>
    <t>当年截稿前已合作客户</t>
  </si>
  <si>
    <t>中国独家全渠道数据</t>
  </si>
  <si>
    <t>宠业家指数调研</t>
  </si>
  <si>
    <t>全年逐月打包8折
其他定制另议</t>
  </si>
  <si>
    <t>15000/份
3份起</t>
  </si>
  <si>
    <t>20000/份
2份起</t>
  </si>
  <si>
    <t>25000/份
2份起</t>
  </si>
  <si>
    <t>活动和权益</t>
  </si>
  <si>
    <t>月报</t>
  </si>
  <si>
    <t>季报</t>
  </si>
  <si>
    <t>半年报</t>
  </si>
  <si>
    <t>报告提供</t>
  </si>
  <si>
    <t>PDF报告</t>
  </si>
  <si>
    <t>向客户提供的定期报告PDF
默认包括行业大盘+一级类目大盘+类目下客户品牌×1+对标分析品牌×2
默认包含项目周期范围内，本表勾选的渠道范围</t>
  </si>
  <si>
    <t>讲解会议</t>
  </si>
  <si>
    <t>线上会议</t>
  </si>
  <si>
    <t>基于定期报告PDF的讲解会议（线上会议，1H以内）</t>
  </si>
  <si>
    <t>线下数据</t>
  </si>
  <si>
    <t>宠物店销售指数</t>
  </si>
  <si>
    <t>支持全国/分省市/分类目
逐月销售数据分析
支持特定地区/品牌/SKU的进店率/动销率/成交价监测</t>
  </si>
  <si>
    <t>宠物医院销售指数</t>
  </si>
  <si>
    <t>默认不含
价格另议</t>
  </si>
  <si>
    <t>电商数据</t>
  </si>
  <si>
    <t>天猫销售指数</t>
  </si>
  <si>
    <t>支持全国/分类目
逐月销售数据分析
支持特定品牌/SKU的GMV/订单/成交价监测</t>
  </si>
  <si>
    <t>淘宝销售指数</t>
  </si>
  <si>
    <t>京东销售指数</t>
  </si>
  <si>
    <t>抖音销售指数</t>
  </si>
  <si>
    <t>快速行业调研</t>
  </si>
  <si>
    <t>支持对特定品牌/产品/活动展开的快速调研，通过现有数据及商家调研，回答有关产品定位、渠道分布、价值链设计等方向的问题；</t>
  </si>
  <si>
    <t>基于客户需求及问题
按工作量评估计
最小单位为7天调研+3天制作，20000/起</t>
  </si>
  <si>
    <t>宠业人的年度必备工具书</t>
  </si>
  <si>
    <t>《宠物行业年鉴》</t>
  </si>
  <si>
    <r>
      <rPr>
        <sz val="10"/>
        <color theme="1"/>
        <rFont val="宋体"/>
        <charset val="134"/>
      </rPr>
      <t>✔</t>
    </r>
    <r>
      <rPr>
        <sz val="10"/>
        <color theme="1"/>
        <rFont val="微软雅黑"/>
        <charset val="134"/>
      </rPr>
      <t xml:space="preserve">️《行业年鉴》权威背书
</t>
    </r>
    <r>
      <rPr>
        <sz val="10"/>
        <color theme="1"/>
        <rFont val="宋体"/>
        <charset val="134"/>
      </rPr>
      <t>✔</t>
    </r>
    <r>
      <rPr>
        <sz val="10"/>
        <color theme="1"/>
        <rFont val="微软雅黑"/>
        <charset val="134"/>
      </rPr>
      <t>️宠业家数据库平台收录获客，招商信息发布</t>
    </r>
  </si>
  <si>
    <t>收录</t>
  </si>
  <si>
    <t>整页</t>
  </si>
  <si>
    <t>背书</t>
  </si>
  <si>
    <t>《宠物行业年报》案例摘要</t>
  </si>
  <si>
    <t>固定格式呈现，可选
企业案例
品牌案例/产品案例
工厂案例/工艺或产品案例</t>
  </si>
  <si>
    <t>宠业家PRO公号合作加购</t>
  </si>
  <si>
    <t>增购</t>
  </si>
  <si>
    <t>行业资料版</t>
  </si>
  <si>
    <t>以下名词解释更新于2025年1月1日</t>
  </si>
  <si>
    <t>名词</t>
  </si>
  <si>
    <t>解释</t>
  </si>
  <si>
    <t>宠熵引擎</t>
  </si>
  <si>
    <t>宠业家的商家服务系统，已开通的账号可以自主编辑管理企业旗下的公司、品牌及商品信息。上述信息经宠业家审核后，将用于宠业家数据库及宠业家全平台的展示、引用。
已开通企业通过平台审核发布的企业、品牌和商品信息，可以被蜗牛小店等宠物店收银系统用户扫码入库时采用，作为自动填写推荐。
企业可通过平台发布区域代理发布需求，并在后台处理跟进感兴趣的目标用户。
企业录入的信息，可被宠业家全平台收录采用，并在宠业家数据库媒体平台定期展示。</t>
  </si>
  <si>
    <t>宠业家数据库查询权限</t>
  </si>
  <si>
    <t>在宠熵引擎后台，查询指定品牌下的标准商品（69条码产品）的宠业家指数，包括中国大陆地区宠物店进店率、动销率数据，数据按自然月更新，每个自然月结束后30天内更新。</t>
  </si>
  <si>
    <t>宠业家全平台</t>
  </si>
  <si>
    <t>包括宠业家的媒体、活动、技术平台。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</si>
</sst>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43">
    <font>
      <sz val="11"/>
      <color theme="1"/>
      <name val="宋体"/>
      <charset val="134"/>
      <scheme val="minor"/>
    </font>
    <font>
      <sz val="11"/>
      <color theme="1"/>
      <name val="思源黑体 Normal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思源黑体 Normal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u/>
      <sz val="11"/>
      <color rgb="FF800080"/>
      <name val="微软雅黑"/>
      <charset val="0"/>
    </font>
    <font>
      <sz val="22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4"/>
      <color theme="0"/>
      <name val="微软雅黑"/>
      <charset val="134"/>
    </font>
    <font>
      <b/>
      <sz val="10"/>
      <color theme="1"/>
      <name val="微软雅黑"/>
      <charset val="134"/>
    </font>
    <font>
      <b/>
      <sz val="10"/>
      <color rgb="FFFF0000"/>
      <name val="微软雅黑"/>
      <charset val="134"/>
    </font>
    <font>
      <sz val="10"/>
      <name val="微软雅黑"/>
      <charset val="134"/>
    </font>
    <font>
      <u/>
      <sz val="11"/>
      <color rgb="FF0000FF"/>
      <name val="微软雅黑"/>
      <charset val="0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宋体"/>
      <charset val="134"/>
    </font>
    <font>
      <b/>
      <sz val="14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宋体"/>
      <charset val="134"/>
    </font>
    <font>
      <b/>
      <sz val="22"/>
      <color theme="1"/>
      <name val="微软雅黑"/>
      <charset val="134"/>
    </font>
    <font>
      <b/>
      <sz val="11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800080"/>
      <name val="微软雅黑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1" tint="0.0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9" borderId="11" applyNumberFormat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34" fillId="20" borderId="11" applyNumberFormat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6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0" xfId="6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>
      <alignment vertical="center"/>
    </xf>
    <xf numFmtId="0" fontId="8" fillId="4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4" fillId="0" borderId="0" xfId="6" applyFo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15" fillId="5" borderId="3" xfId="0" applyFont="1" applyFill="1" applyBorder="1">
      <alignment vertical="center"/>
    </xf>
    <xf numFmtId="0" fontId="15" fillId="5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12" fillId="8" borderId="3" xfId="0" applyFont="1" applyFill="1" applyBorder="1">
      <alignment vertical="center"/>
    </xf>
    <xf numFmtId="0" fontId="8" fillId="8" borderId="4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11" fillId="8" borderId="3" xfId="0" applyFont="1" applyFill="1" applyBorder="1">
      <alignment vertical="center"/>
    </xf>
    <xf numFmtId="0" fontId="8" fillId="8" borderId="6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8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0" fontId="20" fillId="9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176" fontId="20" fillId="9" borderId="3" xfId="0" applyNumberFormat="1" applyFont="1" applyFill="1" applyBorder="1" applyAlignment="1">
      <alignment horizontal="center" vertical="center"/>
    </xf>
    <xf numFmtId="0" fontId="20" fillId="9" borderId="3" xfId="0" applyFont="1" applyFill="1" applyBorder="1">
      <alignment vertical="center"/>
    </xf>
    <xf numFmtId="5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176" fontId="4" fillId="10" borderId="3" xfId="0" applyNumberFormat="1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>
      <alignment vertical="center"/>
    </xf>
    <xf numFmtId="0" fontId="4" fillId="10" borderId="6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176" fontId="4" fillId="11" borderId="3" xfId="0" applyNumberFormat="1" applyFont="1" applyFill="1" applyBorder="1" applyAlignment="1">
      <alignment horizontal="center" vertical="center"/>
    </xf>
    <xf numFmtId="0" fontId="4" fillId="11" borderId="3" xfId="0" applyFont="1" applyFill="1" applyBorder="1">
      <alignment vertical="center"/>
    </xf>
    <xf numFmtId="0" fontId="4" fillId="11" borderId="6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3" fillId="9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176" fontId="4" fillId="7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176" fontId="4" fillId="12" borderId="3" xfId="0" applyNumberFormat="1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176" fontId="4" fillId="13" borderId="3" xfId="0" applyNumberFormat="1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176" fontId="4" fillId="14" borderId="3" xfId="0" applyNumberFormat="1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176" fontId="4" fillId="15" borderId="3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9" fillId="11" borderId="3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4" fillId="11" borderId="6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vertical="center" wrapText="1"/>
    </xf>
    <xf numFmtId="0" fontId="4" fillId="16" borderId="3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176" fontId="4" fillId="16" borderId="3" xfId="0" applyNumberFormat="1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vertical="center" wrapText="1"/>
    </xf>
    <xf numFmtId="0" fontId="24" fillId="0" borderId="0" xfId="6">
      <alignment vertical="center"/>
    </xf>
    <xf numFmtId="0" fontId="6" fillId="12" borderId="3" xfId="6" applyFont="1" applyFill="1" applyBorder="1" applyAlignment="1">
      <alignment horizontal="center" vertical="center"/>
    </xf>
    <xf numFmtId="0" fontId="6" fillId="10" borderId="3" xfId="6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8" fillId="17" borderId="3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5" fillId="10" borderId="3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www.wps.cn/officeDocument/2020/cellImage" Target="cellimag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F8" sqref="F8"/>
    </sheetView>
  </sheetViews>
  <sheetFormatPr defaultColWidth="8.72727272727273" defaultRowHeight="16.5" outlineLevelCol="5"/>
  <cols>
    <col min="1" max="1" width="33.5454545454545" style="11" customWidth="1"/>
    <col min="2" max="2" width="12.2727272727273" style="11" customWidth="1"/>
    <col min="3" max="3" width="8.81818181818182" style="11"/>
    <col min="4" max="4" width="8.72727272727273" style="11"/>
    <col min="5" max="5" width="24" style="11" customWidth="1"/>
    <col min="6" max="6" width="61.2727272727273" style="12" customWidth="1"/>
    <col min="7" max="16384" width="8.72727272727273" style="12"/>
  </cols>
  <sheetData>
    <row r="1" s="12" customFormat="1" ht="72.5" spans="1:6">
      <c r="A1" s="115" t="s">
        <v>0</v>
      </c>
      <c r="B1" s="86" t="s">
        <v>1</v>
      </c>
      <c r="C1" s="84"/>
      <c r="D1" s="84"/>
      <c r="E1" s="84"/>
      <c r="F1" s="45" t="s">
        <v>2</v>
      </c>
    </row>
    <row r="2" spans="1:6">
      <c r="A2" s="120" t="s">
        <v>3</v>
      </c>
      <c r="B2" s="79" t="s">
        <v>4</v>
      </c>
      <c r="C2" s="81" t="s">
        <v>5</v>
      </c>
      <c r="D2" s="79" t="s">
        <v>6</v>
      </c>
      <c r="E2" s="80" t="s">
        <v>7</v>
      </c>
      <c r="F2" s="80" t="s">
        <v>8</v>
      </c>
    </row>
    <row r="3" spans="1:6">
      <c r="A3" s="173" t="s">
        <v>9</v>
      </c>
      <c r="B3" s="173"/>
      <c r="C3" s="173"/>
      <c r="D3" s="173"/>
      <c r="E3" s="173"/>
      <c r="F3" s="19" t="s">
        <v>10</v>
      </c>
    </row>
    <row r="4" spans="1:6">
      <c r="A4" s="19" t="s">
        <v>11</v>
      </c>
      <c r="B4" s="84" t="s">
        <v>12</v>
      </c>
      <c r="C4" s="84">
        <v>20000</v>
      </c>
      <c r="D4" s="84" t="s">
        <v>13</v>
      </c>
      <c r="E4" s="84"/>
      <c r="F4" s="18" t="s">
        <v>14</v>
      </c>
    </row>
    <row r="5" spans="1:6">
      <c r="A5" s="19"/>
      <c r="B5" s="84" t="s">
        <v>15</v>
      </c>
      <c r="C5" s="84">
        <v>7000</v>
      </c>
      <c r="D5" s="84" t="s">
        <v>13</v>
      </c>
      <c r="E5" s="84"/>
      <c r="F5" s="18" t="s">
        <v>16</v>
      </c>
    </row>
    <row r="6" spans="1:6">
      <c r="A6" s="19"/>
      <c r="B6" s="84" t="s">
        <v>17</v>
      </c>
      <c r="C6" s="84">
        <v>30000</v>
      </c>
      <c r="D6" s="84" t="s">
        <v>18</v>
      </c>
      <c r="E6" s="84"/>
      <c r="F6" s="18" t="s">
        <v>19</v>
      </c>
    </row>
    <row r="7" spans="1:6">
      <c r="A7" s="19" t="s">
        <v>20</v>
      </c>
      <c r="B7" s="84" t="s">
        <v>12</v>
      </c>
      <c r="C7" s="84">
        <v>12000</v>
      </c>
      <c r="D7" s="84" t="s">
        <v>13</v>
      </c>
      <c r="E7" s="84"/>
      <c r="F7" s="18" t="s">
        <v>21</v>
      </c>
    </row>
    <row r="8" spans="1:6">
      <c r="A8" s="19" t="s">
        <v>22</v>
      </c>
      <c r="B8" s="84" t="s">
        <v>23</v>
      </c>
      <c r="C8" s="84">
        <v>12000</v>
      </c>
      <c r="D8" s="84" t="s">
        <v>18</v>
      </c>
      <c r="E8" s="84"/>
      <c r="F8" s="49" t="s">
        <v>24</v>
      </c>
    </row>
    <row r="9" spans="1:6">
      <c r="A9" s="174" t="s">
        <v>25</v>
      </c>
      <c r="B9" s="174"/>
      <c r="C9" s="174"/>
      <c r="D9" s="174"/>
      <c r="E9" s="174"/>
      <c r="F9" s="19" t="s">
        <v>26</v>
      </c>
    </row>
    <row r="10" spans="1:6">
      <c r="A10" s="19" t="s">
        <v>27</v>
      </c>
      <c r="B10" s="84" t="s">
        <v>28</v>
      </c>
      <c r="C10" s="84">
        <v>200000</v>
      </c>
      <c r="D10" s="84" t="s">
        <v>29</v>
      </c>
      <c r="E10" s="84" t="s">
        <v>30</v>
      </c>
      <c r="F10" s="175" t="s">
        <v>31</v>
      </c>
    </row>
    <row r="11" spans="1:6">
      <c r="A11" s="19"/>
      <c r="B11" s="84" t="s">
        <v>32</v>
      </c>
      <c r="C11" s="84">
        <v>120000</v>
      </c>
      <c r="D11" s="84" t="s">
        <v>29</v>
      </c>
      <c r="E11" s="84" t="s">
        <v>30</v>
      </c>
      <c r="F11" s="49"/>
    </row>
    <row r="12" spans="1:6">
      <c r="A12" s="176" t="s">
        <v>33</v>
      </c>
      <c r="B12" s="177" t="s">
        <v>28</v>
      </c>
      <c r="C12" s="177">
        <v>80000</v>
      </c>
      <c r="D12" s="177" t="s">
        <v>29</v>
      </c>
      <c r="E12" s="177" t="s">
        <v>34</v>
      </c>
      <c r="F12" s="178" t="s">
        <v>35</v>
      </c>
    </row>
    <row r="13" spans="1:6">
      <c r="A13" s="179"/>
      <c r="B13" s="177" t="s">
        <v>32</v>
      </c>
      <c r="C13" s="177">
        <v>60000</v>
      </c>
      <c r="D13" s="177" t="s">
        <v>29</v>
      </c>
      <c r="E13" s="177" t="s">
        <v>34</v>
      </c>
      <c r="F13" s="178" t="s">
        <v>36</v>
      </c>
    </row>
    <row r="14" ht="29" spans="1:6">
      <c r="A14" s="19" t="s">
        <v>37</v>
      </c>
      <c r="B14" s="84" t="s">
        <v>38</v>
      </c>
      <c r="C14" s="84"/>
      <c r="D14" s="84"/>
      <c r="E14" s="84"/>
      <c r="F14" s="30" t="s">
        <v>39</v>
      </c>
    </row>
    <row r="15" spans="1:6">
      <c r="A15" s="19" t="s">
        <v>40</v>
      </c>
      <c r="B15" s="84" t="s">
        <v>41</v>
      </c>
      <c r="C15" s="84">
        <v>1400</v>
      </c>
      <c r="D15" s="84" t="s">
        <v>42</v>
      </c>
      <c r="E15" s="84" t="s">
        <v>43</v>
      </c>
      <c r="F15" s="175" t="s">
        <v>44</v>
      </c>
    </row>
    <row r="16" spans="1:6">
      <c r="A16" s="19"/>
      <c r="B16" s="84" t="s">
        <v>45</v>
      </c>
      <c r="C16" s="84">
        <v>1200</v>
      </c>
      <c r="D16" s="84" t="s">
        <v>42</v>
      </c>
      <c r="E16" s="84" t="s">
        <v>43</v>
      </c>
      <c r="F16" s="180"/>
    </row>
    <row r="17" spans="1:6">
      <c r="A17" s="19"/>
      <c r="B17" s="84" t="s">
        <v>46</v>
      </c>
      <c r="C17" s="84">
        <v>1600</v>
      </c>
      <c r="D17" s="84" t="s">
        <v>42</v>
      </c>
      <c r="E17" s="84" t="s">
        <v>47</v>
      </c>
      <c r="F17" s="181"/>
    </row>
    <row r="18" ht="43.5" spans="1:6">
      <c r="A18" s="19" t="s">
        <v>48</v>
      </c>
      <c r="B18" s="84"/>
      <c r="C18" s="84">
        <v>1100</v>
      </c>
      <c r="D18" s="84" t="s">
        <v>42</v>
      </c>
      <c r="E18" s="84" t="s">
        <v>49</v>
      </c>
      <c r="F18" s="30" t="s">
        <v>50</v>
      </c>
    </row>
    <row r="19" ht="33" spans="1:6">
      <c r="A19" s="182" t="s">
        <v>51</v>
      </c>
      <c r="B19" s="174"/>
      <c r="C19" s="174"/>
      <c r="D19" s="174"/>
      <c r="E19" s="174"/>
      <c r="F19" s="36" t="s">
        <v>52</v>
      </c>
    </row>
    <row r="20" ht="58" spans="1:6">
      <c r="A20" s="19" t="s">
        <v>53</v>
      </c>
      <c r="B20" s="84" t="s">
        <v>54</v>
      </c>
      <c r="C20" s="84">
        <v>6000</v>
      </c>
      <c r="D20" s="84" t="s">
        <v>55</v>
      </c>
      <c r="E20" s="30" t="s">
        <v>56</v>
      </c>
      <c r="F20" s="30" t="s">
        <v>57</v>
      </c>
    </row>
    <row r="21" ht="58" spans="1:6">
      <c r="A21" s="19" t="s">
        <v>58</v>
      </c>
      <c r="B21" s="84" t="s">
        <v>59</v>
      </c>
      <c r="C21" s="84">
        <v>8000</v>
      </c>
      <c r="D21" s="84" t="s">
        <v>60</v>
      </c>
      <c r="E21" s="86" t="s">
        <v>61</v>
      </c>
      <c r="F21" s="30" t="s">
        <v>62</v>
      </c>
    </row>
  </sheetData>
  <mergeCells count="10">
    <mergeCell ref="B1:E1"/>
    <mergeCell ref="A3:E3"/>
    <mergeCell ref="A9:E9"/>
    <mergeCell ref="A19:E19"/>
    <mergeCell ref="A4:A6"/>
    <mergeCell ref="A10:A11"/>
    <mergeCell ref="A12:A13"/>
    <mergeCell ref="A15:A17"/>
    <mergeCell ref="F10:F11"/>
    <mergeCell ref="F15:F17"/>
  </mergeCells>
  <hyperlinks>
    <hyperlink ref="A3:E3" location="宠业家媒体!A1" display="媒体 | MEDIA"/>
    <hyperlink ref="A9:E9" location="宠业家巡展!A1" display="巡展 | EVENTS"/>
    <hyperlink ref="A19:E19" location="线上展和数据!A1" display="线上展 | DATA"/>
  </hyperlinks>
  <printOptions gridLines="1"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14" workbookViewId="0">
      <selection activeCell="E19" sqref="E19"/>
    </sheetView>
  </sheetViews>
  <sheetFormatPr defaultColWidth="8.89090909090909" defaultRowHeight="16.5" outlineLevelCol="7"/>
  <cols>
    <col min="1" max="1" width="16.2181818181818" style="11" customWidth="1"/>
    <col min="2" max="2" width="23.2727272727273" style="114" customWidth="1"/>
    <col min="3" max="3" width="13.1090909090909" style="11" customWidth="1"/>
    <col min="4" max="4" width="13.6636363636364" style="75" customWidth="1"/>
    <col min="5" max="5" width="11.7818181818182" style="11" customWidth="1"/>
    <col min="6" max="6" width="14.4454545454545" style="74" customWidth="1"/>
    <col min="7" max="7" width="57.7818181818182" style="13" customWidth="1"/>
    <col min="8" max="16384" width="8.89090909090909" style="12"/>
  </cols>
  <sheetData>
    <row r="1" ht="92" customHeight="1" spans="1:8">
      <c r="A1" s="115" t="s">
        <v>63</v>
      </c>
      <c r="B1" s="115"/>
      <c r="C1" s="116" t="s">
        <v>64</v>
      </c>
      <c r="D1" s="117"/>
      <c r="E1" s="117"/>
      <c r="F1" s="118"/>
      <c r="G1" s="119" t="s">
        <v>2</v>
      </c>
      <c r="H1" s="6" t="s">
        <v>65</v>
      </c>
    </row>
    <row r="2" spans="1:8">
      <c r="A2" s="79" t="s">
        <v>66</v>
      </c>
      <c r="B2" s="120" t="s">
        <v>3</v>
      </c>
      <c r="C2" s="79" t="s">
        <v>4</v>
      </c>
      <c r="D2" s="81" t="s">
        <v>5</v>
      </c>
      <c r="E2" s="79" t="s">
        <v>6</v>
      </c>
      <c r="F2" s="80" t="s">
        <v>67</v>
      </c>
      <c r="G2" s="121" t="s">
        <v>68</v>
      </c>
    </row>
    <row r="3" ht="42" hidden="1" customHeight="1" spans="1:8">
      <c r="A3" s="122" t="str">
        <f>_xlfn.DISPIMG("ID_AE31444AEDB449FF9EAE23CF44CBCCF2",1)</f>
        <v>=DISPIMG("ID_AE31444AEDB449FF9EAE23CF44CBCCF2",1)</v>
      </c>
      <c r="B3" s="123" t="s">
        <v>69</v>
      </c>
      <c r="C3" s="122" t="s">
        <v>70</v>
      </c>
      <c r="D3" s="124">
        <v>8000</v>
      </c>
      <c r="E3" s="122" t="s">
        <v>71</v>
      </c>
      <c r="F3" s="125" t="s">
        <v>72</v>
      </c>
      <c r="G3" s="126" t="s">
        <v>73</v>
      </c>
    </row>
    <row r="4" ht="42" hidden="1" customHeight="1" spans="1:8">
      <c r="A4" s="122"/>
      <c r="B4" s="123" t="s">
        <v>74</v>
      </c>
      <c r="C4" s="122" t="s">
        <v>70</v>
      </c>
      <c r="D4" s="124">
        <v>8000</v>
      </c>
      <c r="E4" s="122" t="s">
        <v>71</v>
      </c>
      <c r="F4" s="125" t="s">
        <v>75</v>
      </c>
      <c r="G4" s="126" t="s">
        <v>76</v>
      </c>
    </row>
    <row r="5" ht="42" hidden="1" customHeight="1" spans="1:8">
      <c r="A5" s="127" t="s">
        <v>77</v>
      </c>
      <c r="B5" s="128" t="s">
        <v>78</v>
      </c>
      <c r="C5" s="129" t="s">
        <v>79</v>
      </c>
      <c r="D5" s="130">
        <v>10000</v>
      </c>
      <c r="E5" s="129" t="s">
        <v>80</v>
      </c>
      <c r="F5" s="131"/>
      <c r="G5" s="132" t="s">
        <v>81</v>
      </c>
    </row>
    <row r="6" ht="49.5" hidden="1" spans="1:8">
      <c r="A6" s="133"/>
      <c r="B6" s="128" t="s">
        <v>82</v>
      </c>
      <c r="C6" s="129" t="s">
        <v>83</v>
      </c>
      <c r="D6" s="130">
        <v>20000</v>
      </c>
      <c r="E6" s="129" t="s">
        <v>84</v>
      </c>
      <c r="F6" s="131"/>
      <c r="G6" s="132" t="s">
        <v>85</v>
      </c>
    </row>
    <row r="7" ht="33" spans="1:8">
      <c r="A7" s="134" t="s">
        <v>86</v>
      </c>
      <c r="B7" s="135" t="s">
        <v>87</v>
      </c>
      <c r="C7" s="136" t="s">
        <v>12</v>
      </c>
      <c r="D7" s="137">
        <v>20000</v>
      </c>
      <c r="E7" s="136" t="s">
        <v>13</v>
      </c>
      <c r="F7" s="134" t="s">
        <v>88</v>
      </c>
      <c r="G7" s="138"/>
    </row>
    <row r="8" spans="1:8">
      <c r="A8" s="136"/>
      <c r="B8" s="135" t="s">
        <v>89</v>
      </c>
      <c r="C8" s="136" t="s">
        <v>90</v>
      </c>
      <c r="D8" s="137">
        <v>9000</v>
      </c>
      <c r="E8" s="136" t="s">
        <v>13</v>
      </c>
      <c r="F8" s="134"/>
      <c r="G8" s="138"/>
    </row>
    <row r="9" spans="1:8">
      <c r="A9" s="136"/>
      <c r="B9" s="135" t="s">
        <v>91</v>
      </c>
      <c r="C9" s="136" t="s">
        <v>70</v>
      </c>
      <c r="D9" s="137">
        <v>6000</v>
      </c>
      <c r="E9" s="136" t="s">
        <v>13</v>
      </c>
      <c r="F9" s="139" t="s">
        <v>92</v>
      </c>
      <c r="G9" s="138" t="s">
        <v>93</v>
      </c>
    </row>
    <row r="10" spans="1:8">
      <c r="A10" s="136"/>
      <c r="B10" s="135"/>
      <c r="C10" s="136" t="s">
        <v>94</v>
      </c>
      <c r="D10" s="137">
        <v>7000</v>
      </c>
      <c r="E10" s="136" t="s">
        <v>13</v>
      </c>
      <c r="F10" s="140"/>
      <c r="G10" s="138" t="s">
        <v>95</v>
      </c>
    </row>
    <row r="11" spans="1:8">
      <c r="A11" s="136"/>
      <c r="B11" s="135"/>
      <c r="C11" s="136" t="s">
        <v>96</v>
      </c>
      <c r="D11" s="137">
        <v>9000</v>
      </c>
      <c r="E11" s="136" t="s">
        <v>13</v>
      </c>
      <c r="F11" s="141"/>
      <c r="G11" s="138" t="s">
        <v>97</v>
      </c>
    </row>
    <row r="12" spans="1:8">
      <c r="A12" s="136"/>
      <c r="B12" s="135" t="s">
        <v>98</v>
      </c>
      <c r="C12" s="136" t="s">
        <v>70</v>
      </c>
      <c r="D12" s="137">
        <v>6000</v>
      </c>
      <c r="E12" s="136" t="s">
        <v>13</v>
      </c>
      <c r="F12" s="134"/>
      <c r="G12" s="138" t="s">
        <v>99</v>
      </c>
    </row>
    <row r="13" spans="1:8">
      <c r="A13" s="136"/>
      <c r="B13" s="135" t="s">
        <v>100</v>
      </c>
      <c r="C13" s="136"/>
      <c r="D13" s="137">
        <v>6000</v>
      </c>
      <c r="E13" s="136" t="s">
        <v>13</v>
      </c>
      <c r="F13" s="141"/>
      <c r="G13" s="138" t="s">
        <v>101</v>
      </c>
    </row>
    <row r="14" spans="1:8">
      <c r="A14" s="136"/>
      <c r="B14" s="135" t="s">
        <v>102</v>
      </c>
      <c r="C14" s="136"/>
      <c r="D14" s="137">
        <v>10000</v>
      </c>
      <c r="E14" s="136" t="s">
        <v>103</v>
      </c>
      <c r="F14" s="141"/>
      <c r="G14" s="138"/>
    </row>
    <row r="15" ht="33" spans="1:8">
      <c r="A15" s="136"/>
      <c r="B15" s="135" t="s">
        <v>17</v>
      </c>
      <c r="C15" s="136" t="s">
        <v>104</v>
      </c>
      <c r="D15" s="137">
        <v>30000</v>
      </c>
      <c r="E15" s="136" t="s">
        <v>105</v>
      </c>
      <c r="F15" s="134"/>
      <c r="G15" s="138" t="s">
        <v>106</v>
      </c>
    </row>
    <row r="16" spans="1:8">
      <c r="A16" s="136"/>
      <c r="B16" s="135" t="s">
        <v>107</v>
      </c>
      <c r="C16" s="136" t="s">
        <v>90</v>
      </c>
      <c r="D16" s="137">
        <v>6000</v>
      </c>
      <c r="E16" s="136" t="s">
        <v>13</v>
      </c>
      <c r="F16" s="134"/>
      <c r="G16" s="138" t="s">
        <v>108</v>
      </c>
    </row>
    <row r="17" spans="1:7">
      <c r="A17" s="136"/>
      <c r="B17" s="135" t="s">
        <v>109</v>
      </c>
      <c r="C17" s="136"/>
      <c r="D17" s="137">
        <v>2000</v>
      </c>
      <c r="E17" s="136" t="s">
        <v>110</v>
      </c>
      <c r="F17" s="134"/>
      <c r="G17" s="138"/>
    </row>
    <row r="18" ht="33" spans="1:7">
      <c r="A18" s="142" t="s">
        <v>111</v>
      </c>
      <c r="B18" s="143" t="s">
        <v>112</v>
      </c>
      <c r="C18" s="144" t="s">
        <v>12</v>
      </c>
      <c r="D18" s="145">
        <v>12000</v>
      </c>
      <c r="E18" s="144" t="s">
        <v>13</v>
      </c>
      <c r="F18" s="142" t="s">
        <v>113</v>
      </c>
      <c r="G18" s="146"/>
    </row>
    <row r="19" spans="1:7">
      <c r="A19" s="144"/>
      <c r="B19" s="143" t="s">
        <v>114</v>
      </c>
      <c r="C19" s="144" t="s">
        <v>90</v>
      </c>
      <c r="D19" s="145">
        <v>6000</v>
      </c>
      <c r="E19" s="144" t="s">
        <v>13</v>
      </c>
      <c r="F19" s="142"/>
      <c r="G19" s="146"/>
    </row>
    <row r="20" spans="1:7">
      <c r="A20" s="144"/>
      <c r="B20" s="143" t="s">
        <v>115</v>
      </c>
      <c r="C20" s="144"/>
      <c r="D20" s="145"/>
      <c r="E20" s="144"/>
      <c r="F20" s="142"/>
      <c r="G20" s="146"/>
    </row>
    <row r="21" spans="1:7">
      <c r="A21" s="144"/>
      <c r="B21" s="143" t="s">
        <v>116</v>
      </c>
      <c r="C21" s="144"/>
      <c r="D21" s="145">
        <v>8000</v>
      </c>
      <c r="E21" s="144" t="s">
        <v>103</v>
      </c>
      <c r="F21" s="142"/>
      <c r="G21" s="146"/>
    </row>
    <row r="22" spans="1:7">
      <c r="A22" s="144"/>
      <c r="B22" s="143" t="s">
        <v>109</v>
      </c>
      <c r="C22" s="144"/>
      <c r="D22" s="145">
        <v>1500</v>
      </c>
      <c r="E22" s="144" t="s">
        <v>110</v>
      </c>
      <c r="F22" s="142"/>
      <c r="G22" s="146"/>
    </row>
    <row r="23" spans="1:7">
      <c r="A23" s="144"/>
      <c r="B23" s="143" t="s">
        <v>107</v>
      </c>
      <c r="C23" s="144" t="s">
        <v>90</v>
      </c>
      <c r="D23" s="145">
        <v>5000</v>
      </c>
      <c r="E23" s="144" t="s">
        <v>13</v>
      </c>
      <c r="F23" s="142"/>
      <c r="G23" s="146" t="s">
        <v>108</v>
      </c>
    </row>
    <row r="24" spans="1:7">
      <c r="A24" s="144"/>
      <c r="B24" s="143" t="s">
        <v>117</v>
      </c>
      <c r="C24" s="144" t="s">
        <v>118</v>
      </c>
      <c r="D24" s="145">
        <v>4000</v>
      </c>
      <c r="E24" s="144" t="s">
        <v>119</v>
      </c>
      <c r="F24" s="142"/>
      <c r="G24" s="146" t="s">
        <v>120</v>
      </c>
    </row>
    <row r="25" ht="33" spans="1:7">
      <c r="A25" s="147" t="s">
        <v>121</v>
      </c>
      <c r="B25" s="148" t="s">
        <v>122</v>
      </c>
      <c r="C25" s="149" t="s">
        <v>12</v>
      </c>
      <c r="D25" s="150">
        <v>12000</v>
      </c>
      <c r="E25" s="149" t="s">
        <v>18</v>
      </c>
      <c r="F25" s="147" t="s">
        <v>123</v>
      </c>
      <c r="G25" s="151" t="s">
        <v>124</v>
      </c>
    </row>
    <row r="26" spans="1:7">
      <c r="A26" s="149"/>
      <c r="B26" s="148" t="s">
        <v>125</v>
      </c>
      <c r="C26" s="149" t="s">
        <v>90</v>
      </c>
      <c r="D26" s="150">
        <v>6000</v>
      </c>
      <c r="E26" s="149" t="s">
        <v>18</v>
      </c>
      <c r="F26" s="147"/>
      <c r="G26" s="151" t="s">
        <v>126</v>
      </c>
    </row>
    <row r="27" spans="1:7">
      <c r="A27" s="149"/>
      <c r="B27" s="148" t="s">
        <v>109</v>
      </c>
      <c r="C27" s="149"/>
      <c r="D27" s="150">
        <v>1200</v>
      </c>
      <c r="E27" s="149" t="s">
        <v>110</v>
      </c>
      <c r="F27" s="147"/>
      <c r="G27" s="151"/>
    </row>
    <row r="28" spans="1:7">
      <c r="A28" s="149"/>
      <c r="B28" s="148" t="s">
        <v>116</v>
      </c>
      <c r="C28" s="149"/>
      <c r="D28" s="150">
        <v>6000</v>
      </c>
      <c r="E28" s="149" t="s">
        <v>103</v>
      </c>
      <c r="F28" s="147"/>
      <c r="G28" s="151"/>
    </row>
    <row r="29" ht="28" customHeight="1" spans="1:7">
      <c r="A29" s="152" t="s">
        <v>127</v>
      </c>
      <c r="B29" s="153" t="s">
        <v>128</v>
      </c>
      <c r="C29" s="154"/>
      <c r="D29" s="155">
        <v>2000</v>
      </c>
      <c r="E29" s="154" t="s">
        <v>18</v>
      </c>
      <c r="F29" s="152"/>
      <c r="G29" s="156" t="s">
        <v>129</v>
      </c>
    </row>
    <row r="30" ht="28" customHeight="1" spans="1:7">
      <c r="A30" s="157"/>
      <c r="B30" s="153" t="s">
        <v>130</v>
      </c>
      <c r="C30" s="154"/>
      <c r="D30" s="155">
        <v>10000</v>
      </c>
      <c r="E30" s="154" t="s">
        <v>131</v>
      </c>
      <c r="F30" s="152"/>
      <c r="G30" s="156" t="s">
        <v>132</v>
      </c>
    </row>
    <row r="31" ht="28" customHeight="1" spans="1:7">
      <c r="A31" s="157"/>
      <c r="B31" s="153" t="s">
        <v>133</v>
      </c>
      <c r="C31" s="154" t="s">
        <v>134</v>
      </c>
      <c r="D31" s="155">
        <v>50000</v>
      </c>
      <c r="E31" s="154" t="s">
        <v>134</v>
      </c>
      <c r="F31" s="152"/>
      <c r="G31" s="156" t="s">
        <v>135</v>
      </c>
    </row>
    <row r="32" spans="1:7">
      <c r="A32" s="158" t="s">
        <v>136</v>
      </c>
      <c r="B32" s="159" t="s">
        <v>137</v>
      </c>
      <c r="C32" s="160"/>
      <c r="D32" s="161">
        <v>10000</v>
      </c>
      <c r="E32" s="160" t="s">
        <v>105</v>
      </c>
      <c r="F32" s="158"/>
      <c r="G32" s="162" t="s">
        <v>138</v>
      </c>
    </row>
    <row r="33" spans="1:8">
      <c r="A33" s="160"/>
      <c r="B33" s="159" t="s">
        <v>139</v>
      </c>
      <c r="C33" s="160"/>
      <c r="D33" s="161">
        <v>8000</v>
      </c>
      <c r="E33" s="160" t="s">
        <v>105</v>
      </c>
      <c r="F33" s="158"/>
      <c r="G33" s="162" t="s">
        <v>140</v>
      </c>
    </row>
    <row r="34" spans="1:8">
      <c r="A34" s="102" t="str">
        <f>_xlfn.DISPIMG("ID_7076297F6AD04EEAB296239C7F592A88",1)</f>
        <v>=DISPIMG("ID_7076297F6AD04EEAB296239C7F592A88",1)</v>
      </c>
      <c r="B34" s="163" t="s">
        <v>141</v>
      </c>
      <c r="C34" s="102" t="s">
        <v>142</v>
      </c>
      <c r="D34" s="105">
        <v>8000</v>
      </c>
      <c r="E34" s="102" t="s">
        <v>18</v>
      </c>
      <c r="F34" s="103" t="s">
        <v>143</v>
      </c>
      <c r="G34" s="164" t="s">
        <v>144</v>
      </c>
    </row>
    <row r="35" spans="1:8">
      <c r="A35" s="102"/>
      <c r="B35" s="163"/>
      <c r="C35" s="102" t="s">
        <v>145</v>
      </c>
      <c r="D35" s="105">
        <v>5000</v>
      </c>
      <c r="E35" s="102" t="s">
        <v>18</v>
      </c>
      <c r="F35" s="107"/>
      <c r="G35" s="165"/>
    </row>
    <row r="36" spans="1:8">
      <c r="A36" s="102"/>
      <c r="B36" s="163" t="s">
        <v>146</v>
      </c>
      <c r="C36" s="102" t="s">
        <v>147</v>
      </c>
      <c r="D36" s="105">
        <v>4000</v>
      </c>
      <c r="E36" s="102" t="s">
        <v>105</v>
      </c>
      <c r="F36" s="104"/>
      <c r="G36" s="166" t="s">
        <v>148</v>
      </c>
    </row>
    <row r="37" spans="1:8">
      <c r="A37" s="102"/>
      <c r="B37" s="163" t="s">
        <v>149</v>
      </c>
      <c r="C37" s="102" t="s">
        <v>150</v>
      </c>
      <c r="D37" s="105">
        <v>8000</v>
      </c>
      <c r="E37" s="102" t="s">
        <v>110</v>
      </c>
      <c r="F37" s="103"/>
      <c r="G37" s="164" t="s">
        <v>151</v>
      </c>
    </row>
    <row r="38" spans="1:8">
      <c r="A38" s="102"/>
      <c r="B38" s="163"/>
      <c r="C38" s="102" t="s">
        <v>152</v>
      </c>
      <c r="D38" s="105">
        <v>8000</v>
      </c>
      <c r="E38" s="102" t="s">
        <v>110</v>
      </c>
      <c r="F38" s="107"/>
      <c r="G38" s="165"/>
    </row>
    <row r="39" ht="80.1" spans="1:8">
      <c r="A39" s="167" t="str">
        <f>_xlfn.DISPIMG("ID_D45D5441460E4540BE8F2C21A728861F",1)</f>
        <v>=DISPIMG("ID_D45D5441460E4540BE8F2C21A728861F",1)</v>
      </c>
      <c r="B39" s="168" t="s">
        <v>153</v>
      </c>
      <c r="C39" s="167" t="s">
        <v>105</v>
      </c>
      <c r="D39" s="169">
        <v>8000</v>
      </c>
      <c r="E39" s="167" t="s">
        <v>105</v>
      </c>
      <c r="F39" s="170" t="s">
        <v>154</v>
      </c>
      <c r="G39" s="171" t="s">
        <v>155</v>
      </c>
      <c r="H39" s="172" t="s">
        <v>65</v>
      </c>
    </row>
  </sheetData>
  <mergeCells count="17">
    <mergeCell ref="A1:B1"/>
    <mergeCell ref="C1:F1"/>
    <mergeCell ref="A3:A4"/>
    <mergeCell ref="A5:A6"/>
    <mergeCell ref="A7:A17"/>
    <mergeCell ref="A18:A24"/>
    <mergeCell ref="A25:A28"/>
    <mergeCell ref="A29:A31"/>
    <mergeCell ref="A32:A33"/>
    <mergeCell ref="A34:A38"/>
    <mergeCell ref="B9:B11"/>
    <mergeCell ref="B34:B35"/>
    <mergeCell ref="B37:B38"/>
    <mergeCell ref="F9:F11"/>
    <mergeCell ref="F34:F35"/>
    <mergeCell ref="G34:G35"/>
    <mergeCell ref="G37:G38"/>
  </mergeCells>
  <hyperlinks>
    <hyperlink ref="H1" location="首页!A1" display="返回首页"/>
    <hyperlink ref="H39" location="首页!A1" display="返回首页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K29" sqref="K29"/>
    </sheetView>
  </sheetViews>
  <sheetFormatPr defaultColWidth="9.02727272727273" defaultRowHeight="16.5"/>
  <cols>
    <col min="1" max="1" width="10.3636363636364" style="11" customWidth="1"/>
    <col min="2" max="2" width="12.8909090909091" style="11" customWidth="1"/>
    <col min="3" max="3" width="14.7272727272727" style="74" customWidth="1"/>
    <col min="4" max="4" width="19.8545454545455" style="74" customWidth="1"/>
    <col min="5" max="5" width="13.6818181818182" style="11" customWidth="1"/>
    <col min="6" max="6" width="9.90909090909091" style="75"/>
    <col min="7" max="7" width="9.02727272727273" style="11"/>
    <col min="8" max="8" width="18.1272727272727" style="11" customWidth="1"/>
    <col min="9" max="9" width="23.0363636363636" style="12" customWidth="1"/>
    <col min="10" max="10" width="36.0454545454545" style="12" customWidth="1"/>
    <col min="11" max="16384" width="9.02727272727273" style="12"/>
  </cols>
  <sheetData>
    <row r="1" ht="60" customHeight="1" spans="1:11">
      <c r="A1" s="76" t="s">
        <v>156</v>
      </c>
      <c r="B1" s="76"/>
      <c r="C1" s="76"/>
      <c r="D1" s="76"/>
      <c r="E1" s="77" t="s">
        <v>157</v>
      </c>
      <c r="F1" s="77"/>
      <c r="G1" s="77"/>
      <c r="H1" s="77"/>
      <c r="I1" s="78" t="s">
        <v>65</v>
      </c>
      <c r="J1" s="78"/>
      <c r="K1" s="6" t="s">
        <v>65</v>
      </c>
    </row>
    <row r="2" spans="1:11">
      <c r="A2" s="79" t="s">
        <v>158</v>
      </c>
      <c r="B2" s="79" t="s">
        <v>159</v>
      </c>
      <c r="C2" s="80" t="s">
        <v>160</v>
      </c>
      <c r="D2" s="80" t="s">
        <v>161</v>
      </c>
      <c r="E2" s="79" t="s">
        <v>4</v>
      </c>
      <c r="F2" s="81" t="s">
        <v>5</v>
      </c>
      <c r="G2" s="79" t="s">
        <v>6</v>
      </c>
      <c r="H2" s="79" t="s">
        <v>67</v>
      </c>
      <c r="I2" s="82" t="s">
        <v>162</v>
      </c>
      <c r="J2" s="82" t="s">
        <v>68</v>
      </c>
    </row>
    <row r="3" spans="1:11">
      <c r="A3" s="83">
        <v>46143</v>
      </c>
      <c r="B3" s="84" t="s">
        <v>163</v>
      </c>
      <c r="C3" s="85" t="s">
        <v>164</v>
      </c>
      <c r="D3" s="86" t="s">
        <v>165</v>
      </c>
      <c r="E3" s="84" t="s">
        <v>166</v>
      </c>
      <c r="F3" s="87">
        <v>1400</v>
      </c>
      <c r="G3" s="84" t="s">
        <v>42</v>
      </c>
      <c r="H3" s="85" t="s">
        <v>167</v>
      </c>
      <c r="I3" s="88"/>
      <c r="J3" s="88"/>
    </row>
    <row r="4" spans="1:11">
      <c r="A4" s="84"/>
      <c r="B4" s="84"/>
      <c r="C4" s="89"/>
      <c r="D4" s="36"/>
      <c r="E4" s="84" t="s">
        <v>168</v>
      </c>
      <c r="F4" s="87">
        <v>1200</v>
      </c>
      <c r="G4" s="84"/>
      <c r="H4" s="90"/>
      <c r="I4" s="88"/>
      <c r="J4" s="88"/>
    </row>
    <row r="5" spans="1:11">
      <c r="A5" s="84"/>
      <c r="B5" s="84"/>
      <c r="C5" s="91"/>
      <c r="D5" s="36"/>
      <c r="E5" s="84" t="s">
        <v>46</v>
      </c>
      <c r="F5" s="87">
        <v>1500</v>
      </c>
      <c r="G5" s="84"/>
      <c r="H5" s="92"/>
      <c r="I5" s="88"/>
      <c r="J5" s="88"/>
    </row>
    <row r="6" spans="1:11">
      <c r="A6" s="93" t="s">
        <v>169</v>
      </c>
      <c r="B6" s="93" t="s">
        <v>170</v>
      </c>
      <c r="C6" s="94" t="s">
        <v>171</v>
      </c>
      <c r="D6" s="95" t="s">
        <v>172</v>
      </c>
      <c r="E6" s="93" t="s">
        <v>28</v>
      </c>
      <c r="F6" s="96">
        <v>200000</v>
      </c>
      <c r="G6" s="93" t="s">
        <v>173</v>
      </c>
      <c r="H6" s="97" t="s">
        <v>174</v>
      </c>
      <c r="I6" s="98"/>
      <c r="J6" s="98"/>
    </row>
    <row r="7" ht="17" customHeight="1" spans="1:11">
      <c r="A7" s="93"/>
      <c r="B7" s="93"/>
      <c r="C7" s="99"/>
      <c r="D7" s="100"/>
      <c r="E7" s="93" t="s">
        <v>32</v>
      </c>
      <c r="F7" s="96">
        <v>120000</v>
      </c>
      <c r="G7" s="93"/>
      <c r="H7" s="101"/>
      <c r="I7" s="98"/>
      <c r="J7" s="98"/>
    </row>
    <row r="8" spans="1:11">
      <c r="A8" s="93" t="s">
        <v>175</v>
      </c>
      <c r="B8" s="93" t="s">
        <v>170</v>
      </c>
      <c r="C8" s="94" t="s">
        <v>171</v>
      </c>
      <c r="D8" s="95" t="s">
        <v>176</v>
      </c>
      <c r="E8" s="93" t="s">
        <v>28</v>
      </c>
      <c r="F8" s="96">
        <v>200000</v>
      </c>
      <c r="G8" s="93" t="s">
        <v>173</v>
      </c>
      <c r="H8" s="94" t="s">
        <v>177</v>
      </c>
      <c r="I8" s="98"/>
      <c r="J8" s="98"/>
    </row>
    <row r="9" spans="1:11">
      <c r="A9" s="93"/>
      <c r="B9" s="93"/>
      <c r="C9" s="99"/>
      <c r="D9" s="100"/>
      <c r="E9" s="93" t="s">
        <v>32</v>
      </c>
      <c r="F9" s="96">
        <v>120000</v>
      </c>
      <c r="G9" s="93"/>
      <c r="H9" s="101"/>
      <c r="I9" s="98"/>
      <c r="J9" s="98"/>
    </row>
    <row r="10" spans="1:11">
      <c r="A10" s="102" t="s">
        <v>169</v>
      </c>
      <c r="B10" s="102" t="s">
        <v>178</v>
      </c>
      <c r="C10" s="103" t="s">
        <v>179</v>
      </c>
      <c r="D10" s="104" t="s">
        <v>180</v>
      </c>
      <c r="E10" s="102" t="s">
        <v>28</v>
      </c>
      <c r="F10" s="105">
        <v>80000</v>
      </c>
      <c r="G10" s="102" t="s">
        <v>173</v>
      </c>
      <c r="H10" s="103" t="s">
        <v>181</v>
      </c>
      <c r="I10" s="106"/>
      <c r="J10" s="106"/>
    </row>
    <row r="11" spans="1:11">
      <c r="A11" s="102"/>
      <c r="B11" s="102"/>
      <c r="C11" s="107"/>
      <c r="D11" s="108"/>
      <c r="E11" s="102" t="s">
        <v>32</v>
      </c>
      <c r="F11" s="105">
        <v>60000</v>
      </c>
      <c r="G11" s="102"/>
      <c r="H11" s="109"/>
      <c r="I11" s="106"/>
      <c r="J11" s="106"/>
    </row>
    <row r="12" ht="16" customHeight="1" spans="1:11">
      <c r="A12" s="102" t="s">
        <v>175</v>
      </c>
      <c r="B12" s="102" t="s">
        <v>178</v>
      </c>
      <c r="C12" s="103" t="s">
        <v>179</v>
      </c>
      <c r="D12" s="104" t="s">
        <v>182</v>
      </c>
      <c r="E12" s="102" t="s">
        <v>28</v>
      </c>
      <c r="F12" s="105">
        <v>80000</v>
      </c>
      <c r="G12" s="102" t="s">
        <v>173</v>
      </c>
      <c r="H12" s="103" t="s">
        <v>181</v>
      </c>
      <c r="I12" s="106"/>
      <c r="J12" s="106"/>
    </row>
    <row r="13" spans="1:11">
      <c r="A13" s="102"/>
      <c r="B13" s="102"/>
      <c r="C13" s="107"/>
      <c r="D13" s="108"/>
      <c r="E13" s="102" t="s">
        <v>32</v>
      </c>
      <c r="F13" s="105">
        <v>60000</v>
      </c>
      <c r="G13" s="102"/>
      <c r="H13" s="109"/>
      <c r="I13" s="106"/>
      <c r="J13" s="106"/>
    </row>
    <row r="14" ht="33" spans="1:11">
      <c r="A14" s="84" t="s">
        <v>175</v>
      </c>
      <c r="B14" s="84" t="s">
        <v>183</v>
      </c>
      <c r="C14" s="86" t="s">
        <v>184</v>
      </c>
      <c r="D14" s="86" t="s">
        <v>185</v>
      </c>
      <c r="E14" s="84" t="s">
        <v>32</v>
      </c>
      <c r="F14" s="87">
        <v>80000</v>
      </c>
      <c r="G14" s="84" t="s">
        <v>173</v>
      </c>
      <c r="H14" s="86" t="s">
        <v>186</v>
      </c>
      <c r="I14" s="88"/>
      <c r="J14" s="88"/>
    </row>
    <row r="15" spans="1:11">
      <c r="A15" s="84">
        <v>2026</v>
      </c>
      <c r="B15" s="84" t="s">
        <v>187</v>
      </c>
      <c r="C15" s="85" t="s">
        <v>188</v>
      </c>
      <c r="D15" s="36" t="s">
        <v>189</v>
      </c>
      <c r="E15" s="84" t="s">
        <v>190</v>
      </c>
      <c r="F15" s="87"/>
      <c r="G15" s="84" t="s">
        <v>191</v>
      </c>
      <c r="H15" s="84"/>
      <c r="I15" s="88"/>
      <c r="J15" s="88"/>
    </row>
    <row r="16" spans="1:11">
      <c r="A16" s="84"/>
      <c r="B16" s="84"/>
      <c r="C16" s="110"/>
      <c r="D16" s="36"/>
      <c r="E16" s="84" t="s">
        <v>45</v>
      </c>
      <c r="F16" s="87">
        <v>15000</v>
      </c>
      <c r="G16" s="84"/>
      <c r="H16" s="84"/>
      <c r="I16" s="88"/>
      <c r="J16" s="88"/>
    </row>
    <row r="17" ht="21" customHeight="1" spans="1:11">
      <c r="A17" s="111">
        <v>2026</v>
      </c>
      <c r="B17" s="111" t="s">
        <v>187</v>
      </c>
      <c r="C17" s="85" t="s">
        <v>192</v>
      </c>
      <c r="D17" s="112" t="s">
        <v>193</v>
      </c>
      <c r="E17" s="84" t="s">
        <v>194</v>
      </c>
      <c r="F17" s="87">
        <v>30000</v>
      </c>
      <c r="G17" s="84"/>
      <c r="H17" s="84" t="s">
        <v>195</v>
      </c>
      <c r="I17" s="88"/>
      <c r="J17" s="88"/>
    </row>
    <row r="18" spans="1:11">
      <c r="A18" s="90"/>
      <c r="B18" s="90"/>
      <c r="C18" s="89"/>
      <c r="D18" s="113"/>
      <c r="E18" s="84" t="s">
        <v>32</v>
      </c>
      <c r="F18" s="87">
        <v>15000</v>
      </c>
      <c r="G18" s="84"/>
      <c r="H18" s="84" t="s">
        <v>196</v>
      </c>
      <c r="I18" s="88"/>
      <c r="J18" s="88"/>
    </row>
    <row r="19" spans="1:11">
      <c r="A19" s="92"/>
      <c r="B19" s="92"/>
      <c r="C19" s="89"/>
      <c r="D19" s="110"/>
      <c r="E19" s="84" t="s">
        <v>197</v>
      </c>
      <c r="F19" s="87">
        <v>80000</v>
      </c>
      <c r="G19" s="84"/>
      <c r="H19" s="84" t="s">
        <v>198</v>
      </c>
      <c r="I19" s="88"/>
      <c r="J19" s="88"/>
    </row>
    <row r="20" spans="1:11">
      <c r="A20" s="84" t="s">
        <v>199</v>
      </c>
      <c r="B20" s="84" t="s">
        <v>200</v>
      </c>
      <c r="C20" s="85" t="s">
        <v>201</v>
      </c>
      <c r="D20" s="36" t="s">
        <v>202</v>
      </c>
      <c r="E20" s="84" t="s">
        <v>203</v>
      </c>
      <c r="F20" s="87">
        <v>80000</v>
      </c>
      <c r="G20" s="84"/>
      <c r="H20" s="84"/>
      <c r="I20" s="88"/>
      <c r="J20" s="88"/>
    </row>
    <row r="21" spans="1:11">
      <c r="A21" s="84"/>
      <c r="B21" s="84"/>
      <c r="C21" s="89"/>
      <c r="D21" s="36"/>
      <c r="E21" s="84" t="s">
        <v>197</v>
      </c>
      <c r="F21" s="87" t="s">
        <v>204</v>
      </c>
      <c r="G21" s="84"/>
      <c r="H21" s="84"/>
      <c r="I21" s="88"/>
      <c r="J21" s="88"/>
    </row>
    <row r="22" spans="1:11">
      <c r="A22" s="84"/>
      <c r="B22" s="84"/>
      <c r="C22" s="91"/>
      <c r="D22" s="36"/>
      <c r="E22" s="84" t="s">
        <v>205</v>
      </c>
      <c r="F22" s="87">
        <v>15000</v>
      </c>
      <c r="G22" s="84"/>
      <c r="H22" s="84"/>
      <c r="I22" s="88"/>
      <c r="J22" s="88"/>
    </row>
    <row r="23" ht="33" spans="1:11">
      <c r="A23" s="84" t="s">
        <v>206</v>
      </c>
      <c r="B23" s="84" t="s">
        <v>207</v>
      </c>
      <c r="C23" s="86" t="s">
        <v>208</v>
      </c>
      <c r="D23" s="36" t="s">
        <v>209</v>
      </c>
      <c r="E23" s="84"/>
      <c r="F23" s="87"/>
      <c r="G23" s="84"/>
      <c r="H23" s="84"/>
      <c r="I23" s="88"/>
      <c r="J23" s="88"/>
    </row>
    <row r="24" spans="1:11">
      <c r="A24" s="84" t="s">
        <v>210</v>
      </c>
      <c r="B24" s="84" t="s">
        <v>211</v>
      </c>
      <c r="C24" s="86" t="s">
        <v>212</v>
      </c>
      <c r="D24" s="36" t="s">
        <v>213</v>
      </c>
      <c r="E24" s="84" t="s">
        <v>214</v>
      </c>
      <c r="F24" s="87">
        <v>5800</v>
      </c>
      <c r="G24" s="84" t="s">
        <v>215</v>
      </c>
      <c r="H24" s="84"/>
      <c r="I24" s="86"/>
      <c r="J24" s="88" t="s">
        <v>216</v>
      </c>
    </row>
    <row r="25" spans="1:11">
      <c r="A25" s="84"/>
      <c r="B25" s="84"/>
      <c r="C25" s="86"/>
      <c r="D25" s="36"/>
      <c r="E25" s="84" t="s">
        <v>217</v>
      </c>
      <c r="F25" s="87">
        <v>8800</v>
      </c>
      <c r="G25" s="84" t="s">
        <v>215</v>
      </c>
      <c r="H25" s="84"/>
      <c r="I25" s="86"/>
      <c r="J25" s="88" t="s">
        <v>216</v>
      </c>
    </row>
    <row r="26" spans="1:11">
      <c r="A26" s="84"/>
      <c r="B26" s="84"/>
      <c r="C26" s="86"/>
      <c r="D26" s="36"/>
      <c r="E26" s="84" t="s">
        <v>218</v>
      </c>
      <c r="F26" s="87">
        <v>30000</v>
      </c>
      <c r="G26" s="84" t="s">
        <v>215</v>
      </c>
      <c r="H26" s="84"/>
      <c r="I26" s="86"/>
      <c r="J26" s="88" t="s">
        <v>216</v>
      </c>
    </row>
    <row r="27" spans="1:11">
      <c r="A27" s="84" t="s">
        <v>199</v>
      </c>
      <c r="B27" s="84" t="s">
        <v>219</v>
      </c>
      <c r="C27" s="85" t="s">
        <v>220</v>
      </c>
      <c r="D27" s="86" t="s">
        <v>221</v>
      </c>
      <c r="E27" s="84" t="s">
        <v>222</v>
      </c>
      <c r="F27" s="87" t="s">
        <v>223</v>
      </c>
      <c r="G27" s="84" t="s">
        <v>191</v>
      </c>
      <c r="H27" s="85" t="s">
        <v>224</v>
      </c>
      <c r="I27" s="88"/>
      <c r="J27" s="88"/>
    </row>
    <row r="28" spans="1:11">
      <c r="A28" s="84"/>
      <c r="B28" s="84"/>
      <c r="C28" s="89"/>
      <c r="D28" s="36"/>
      <c r="E28" s="84" t="s">
        <v>225</v>
      </c>
      <c r="F28" s="87">
        <v>20000</v>
      </c>
      <c r="G28" s="84"/>
      <c r="H28" s="90"/>
      <c r="I28" s="88"/>
      <c r="J28" s="88"/>
    </row>
    <row r="29" spans="1:11">
      <c r="A29" s="84"/>
      <c r="B29" s="84"/>
      <c r="C29" s="91"/>
      <c r="D29" s="36"/>
      <c r="E29" s="84" t="s">
        <v>226</v>
      </c>
      <c r="F29" s="87">
        <v>15000</v>
      </c>
      <c r="G29" s="84"/>
      <c r="H29" s="92"/>
      <c r="I29" s="88"/>
      <c r="J29" s="88"/>
      <c r="K29" s="6" t="s">
        <v>65</v>
      </c>
    </row>
  </sheetData>
  <mergeCells count="58">
    <mergeCell ref="A1:D1"/>
    <mergeCell ref="E1:H1"/>
    <mergeCell ref="I1:J1"/>
    <mergeCell ref="A3:A5"/>
    <mergeCell ref="A6:A7"/>
    <mergeCell ref="A8:A9"/>
    <mergeCell ref="A10:A11"/>
    <mergeCell ref="A12:A13"/>
    <mergeCell ref="A15:A16"/>
    <mergeCell ref="A17:A19"/>
    <mergeCell ref="A20:A22"/>
    <mergeCell ref="A24:A26"/>
    <mergeCell ref="A27:A29"/>
    <mergeCell ref="B3:B5"/>
    <mergeCell ref="B6:B7"/>
    <mergeCell ref="B8:B9"/>
    <mergeCell ref="B10:B11"/>
    <mergeCell ref="B12:B13"/>
    <mergeCell ref="B15:B16"/>
    <mergeCell ref="B17:B19"/>
    <mergeCell ref="B20:B22"/>
    <mergeCell ref="B24:B26"/>
    <mergeCell ref="B27:B29"/>
    <mergeCell ref="C3:C5"/>
    <mergeCell ref="C6:C7"/>
    <mergeCell ref="C8:C9"/>
    <mergeCell ref="C10:C11"/>
    <mergeCell ref="C12:C13"/>
    <mergeCell ref="C15:C16"/>
    <mergeCell ref="C17:C19"/>
    <mergeCell ref="C20:C22"/>
    <mergeCell ref="C24:C26"/>
    <mergeCell ref="C27:C29"/>
    <mergeCell ref="D3:D5"/>
    <mergeCell ref="D6:D7"/>
    <mergeCell ref="D8:D9"/>
    <mergeCell ref="D10:D11"/>
    <mergeCell ref="D12:D13"/>
    <mergeCell ref="D15:D16"/>
    <mergeCell ref="D17:D19"/>
    <mergeCell ref="D20:D22"/>
    <mergeCell ref="D24:D26"/>
    <mergeCell ref="D27:D29"/>
    <mergeCell ref="G3:G5"/>
    <mergeCell ref="G6:G7"/>
    <mergeCell ref="G8:G9"/>
    <mergeCell ref="G10:G11"/>
    <mergeCell ref="G12:G13"/>
    <mergeCell ref="G15:G16"/>
    <mergeCell ref="G27:G29"/>
    <mergeCell ref="H3:H5"/>
    <mergeCell ref="H6:H7"/>
    <mergeCell ref="H8:H9"/>
    <mergeCell ref="H10:H11"/>
    <mergeCell ref="H12:H13"/>
    <mergeCell ref="H24:H26"/>
    <mergeCell ref="H27:H29"/>
    <mergeCell ref="I24:I26"/>
  </mergeCells>
  <hyperlinks>
    <hyperlink ref="I1:J1" location="首页!A1" display="返回首页"/>
    <hyperlink ref="K1" location="首页!A1" display="返回首页"/>
    <hyperlink ref="K29" location="首页!A1" display="返回首页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C6" sqref="C6"/>
    </sheetView>
  </sheetViews>
  <sheetFormatPr defaultColWidth="8.72727272727273" defaultRowHeight="16.5" outlineLevelCol="7"/>
  <cols>
    <col min="1" max="1" width="11.7272727272727" style="11" customWidth="1"/>
    <col min="2" max="2" width="25.9090909090909" style="12" customWidth="1"/>
    <col min="3" max="3" width="31.6363636363636" style="13" customWidth="1"/>
    <col min="4" max="4" width="14.7272727272727" style="11" customWidth="1"/>
    <col min="5" max="7" width="10.6363636363636" style="11" customWidth="1"/>
    <col min="8" max="16384" width="8.72727272727273" style="12"/>
  </cols>
  <sheetData>
    <row r="1" ht="45" customHeight="1" spans="1:8">
      <c r="A1" s="14" t="s">
        <v>227</v>
      </c>
      <c r="B1" s="15"/>
      <c r="C1" s="15"/>
      <c r="D1" s="15"/>
      <c r="E1" s="15"/>
      <c r="F1" s="15"/>
      <c r="G1" s="15"/>
      <c r="H1" s="16" t="s">
        <v>65</v>
      </c>
    </row>
    <row r="2" ht="50" customHeight="1" spans="1:8">
      <c r="A2" s="17" t="s">
        <v>228</v>
      </c>
      <c r="B2" s="17"/>
      <c r="C2" s="17"/>
      <c r="D2" s="18" t="s">
        <v>229</v>
      </c>
      <c r="E2" s="19">
        <v>8000</v>
      </c>
      <c r="F2" s="19">
        <v>12000</v>
      </c>
      <c r="G2" s="19"/>
    </row>
    <row r="3" ht="20" spans="1:8">
      <c r="A3" s="20" t="s">
        <v>230</v>
      </c>
      <c r="B3" s="21" t="s">
        <v>231</v>
      </c>
      <c r="C3" s="22" t="s">
        <v>68</v>
      </c>
      <c r="D3" s="20" t="s">
        <v>232</v>
      </c>
      <c r="E3" s="23" t="s">
        <v>233</v>
      </c>
      <c r="F3" s="24" t="s">
        <v>12</v>
      </c>
      <c r="G3" s="25" t="s">
        <v>234</v>
      </c>
    </row>
    <row r="4" ht="43.5" spans="1:8">
      <c r="A4" s="18" t="s">
        <v>235</v>
      </c>
      <c r="B4" s="26" t="s">
        <v>236</v>
      </c>
      <c r="C4" s="27" t="s">
        <v>237</v>
      </c>
      <c r="D4" s="18">
        <v>2000</v>
      </c>
      <c r="E4" s="28" t="s">
        <v>238</v>
      </c>
      <c r="F4" s="28" t="s">
        <v>238</v>
      </c>
      <c r="G4" s="28"/>
    </row>
    <row r="5" ht="43.5" spans="1:8">
      <c r="A5" s="18" t="s">
        <v>239</v>
      </c>
      <c r="B5" s="29" t="s">
        <v>240</v>
      </c>
      <c r="C5" s="27" t="s">
        <v>241</v>
      </c>
      <c r="D5" s="30" t="s">
        <v>242</v>
      </c>
      <c r="E5" s="28" t="s">
        <v>233</v>
      </c>
      <c r="F5" s="31" t="s">
        <v>12</v>
      </c>
      <c r="G5" s="31"/>
    </row>
    <row r="6" ht="85" customHeight="1" spans="1:8">
      <c r="A6" s="18" t="s">
        <v>243</v>
      </c>
      <c r="B6" s="29" t="s">
        <v>244</v>
      </c>
      <c r="C6" s="27" t="s">
        <v>245</v>
      </c>
      <c r="D6" s="30">
        <v>2000</v>
      </c>
      <c r="E6" s="28"/>
      <c r="F6" s="28" t="s">
        <v>238</v>
      </c>
      <c r="G6" s="32"/>
    </row>
    <row r="7" ht="60" customHeight="1" spans="1:8">
      <c r="A7" s="18" t="s">
        <v>246</v>
      </c>
      <c r="B7" s="26" t="s">
        <v>247</v>
      </c>
      <c r="C7" s="27"/>
      <c r="D7" s="30">
        <v>2000</v>
      </c>
      <c r="E7" s="28" t="s">
        <v>238</v>
      </c>
      <c r="F7" s="33" t="s">
        <v>238</v>
      </c>
      <c r="G7" s="28"/>
    </row>
    <row r="8" ht="43.5" spans="1:8">
      <c r="A8" s="18" t="s">
        <v>248</v>
      </c>
      <c r="B8" s="26" t="s">
        <v>249</v>
      </c>
      <c r="C8" s="27" t="s">
        <v>250</v>
      </c>
      <c r="D8" s="18">
        <v>5000</v>
      </c>
      <c r="E8" s="28"/>
      <c r="F8" s="28"/>
      <c r="G8" s="34" t="s">
        <v>251</v>
      </c>
    </row>
    <row r="9" ht="48" customHeight="1" spans="1:8">
      <c r="A9" s="14" t="s">
        <v>252</v>
      </c>
      <c r="B9" s="15"/>
      <c r="C9" s="15"/>
      <c r="D9" s="15"/>
      <c r="E9" s="15"/>
      <c r="F9" s="15"/>
      <c r="G9" s="15"/>
      <c r="H9" s="35" t="s">
        <v>65</v>
      </c>
    </row>
    <row r="10" ht="50" customHeight="1" spans="1:8">
      <c r="A10" s="17" t="s">
        <v>253</v>
      </c>
      <c r="B10" s="17"/>
      <c r="C10" s="17"/>
      <c r="D10" s="18"/>
      <c r="E10" s="36" t="s">
        <v>254</v>
      </c>
      <c r="F10" s="19" t="s">
        <v>255</v>
      </c>
      <c r="G10" s="19" t="s">
        <v>256</v>
      </c>
    </row>
    <row r="11" ht="33" spans="1:8">
      <c r="A11" s="37" t="s">
        <v>230</v>
      </c>
      <c r="B11" s="38" t="s">
        <v>231</v>
      </c>
      <c r="C11" s="39" t="s">
        <v>68</v>
      </c>
      <c r="D11" s="37" t="s">
        <v>232</v>
      </c>
      <c r="E11" s="40" t="s">
        <v>257</v>
      </c>
      <c r="F11" s="41" t="s">
        <v>258</v>
      </c>
      <c r="G11" s="42" t="s">
        <v>259</v>
      </c>
    </row>
    <row r="12" ht="43.5" spans="1:8">
      <c r="A12" s="43" t="s">
        <v>260</v>
      </c>
      <c r="B12" s="44" t="s">
        <v>261</v>
      </c>
      <c r="C12" s="45" t="s">
        <v>262</v>
      </c>
      <c r="D12" s="18"/>
      <c r="E12" s="18" t="s">
        <v>238</v>
      </c>
      <c r="F12" s="18" t="s">
        <v>238</v>
      </c>
      <c r="G12" s="18" t="s">
        <v>238</v>
      </c>
    </row>
    <row r="13" ht="43.5" spans="1:8">
      <c r="A13" s="46"/>
      <c r="B13" s="44" t="s">
        <v>263</v>
      </c>
      <c r="C13" s="45" t="s">
        <v>264</v>
      </c>
      <c r="D13" s="18"/>
      <c r="E13" s="18" t="s">
        <v>238</v>
      </c>
      <c r="F13" s="18" t="s">
        <v>238</v>
      </c>
      <c r="G13" s="18" t="s">
        <v>238</v>
      </c>
    </row>
    <row r="14" ht="43.5" spans="1:8">
      <c r="A14" s="46"/>
      <c r="B14" s="44" t="s">
        <v>265</v>
      </c>
      <c r="C14" s="45" t="s">
        <v>266</v>
      </c>
      <c r="D14" s="18"/>
      <c r="E14" s="18"/>
      <c r="F14" s="18" t="s">
        <v>238</v>
      </c>
      <c r="G14" s="18" t="s">
        <v>238</v>
      </c>
    </row>
    <row r="15" spans="1:8">
      <c r="A15" s="46"/>
      <c r="B15" s="47" t="s">
        <v>267</v>
      </c>
      <c r="C15" s="48" t="s">
        <v>268</v>
      </c>
      <c r="D15" s="18" t="s">
        <v>269</v>
      </c>
      <c r="E15" s="18"/>
      <c r="F15" s="18" t="s">
        <v>270</v>
      </c>
      <c r="G15" s="18" t="s">
        <v>270</v>
      </c>
    </row>
    <row r="16" spans="1:8">
      <c r="A16" s="49"/>
      <c r="B16" s="47" t="s">
        <v>271</v>
      </c>
      <c r="C16" s="48" t="s">
        <v>272</v>
      </c>
      <c r="D16" s="18" t="s">
        <v>204</v>
      </c>
      <c r="E16" s="18" t="s">
        <v>238</v>
      </c>
      <c r="F16" s="18" t="s">
        <v>238</v>
      </c>
      <c r="G16" s="18" t="s">
        <v>238</v>
      </c>
    </row>
    <row r="17" ht="60" customHeight="1" spans="1:8">
      <c r="A17" s="18" t="s">
        <v>273</v>
      </c>
      <c r="B17" s="47" t="s">
        <v>274</v>
      </c>
      <c r="C17" s="45" t="s">
        <v>275</v>
      </c>
      <c r="D17" s="18"/>
      <c r="E17" s="18"/>
      <c r="F17" s="18" t="s">
        <v>238</v>
      </c>
      <c r="G17" s="50" t="s">
        <v>276</v>
      </c>
    </row>
    <row r="18" ht="58" spans="1:8">
      <c r="A18" s="18" t="s">
        <v>277</v>
      </c>
      <c r="B18" s="44" t="s">
        <v>278</v>
      </c>
      <c r="C18" s="45" t="s">
        <v>279</v>
      </c>
      <c r="D18" s="30" t="s">
        <v>280</v>
      </c>
      <c r="E18" s="18"/>
      <c r="F18" s="51" t="s">
        <v>281</v>
      </c>
      <c r="G18" s="50" t="s">
        <v>282</v>
      </c>
    </row>
    <row r="19" ht="40" customHeight="1" spans="1:8">
      <c r="A19" s="18" t="s">
        <v>283</v>
      </c>
      <c r="B19" s="47" t="s">
        <v>284</v>
      </c>
      <c r="C19" s="48" t="s">
        <v>285</v>
      </c>
      <c r="D19" s="18"/>
      <c r="E19" s="18" t="s">
        <v>238</v>
      </c>
      <c r="F19" s="18" t="s">
        <v>238</v>
      </c>
      <c r="G19" s="18" t="s">
        <v>238</v>
      </c>
    </row>
    <row r="20" ht="43.5" spans="1:8">
      <c r="A20" s="18"/>
      <c r="B20" s="44" t="s">
        <v>286</v>
      </c>
      <c r="C20" s="45" t="s">
        <v>287</v>
      </c>
      <c r="D20" s="18"/>
      <c r="E20" s="18"/>
      <c r="F20" s="18" t="s">
        <v>238</v>
      </c>
      <c r="G20" s="18" t="s">
        <v>238</v>
      </c>
    </row>
    <row r="21" spans="1:8">
      <c r="A21" s="18"/>
      <c r="B21" s="44" t="s">
        <v>288</v>
      </c>
      <c r="C21" s="45" t="s">
        <v>289</v>
      </c>
      <c r="D21" s="18" t="s">
        <v>290</v>
      </c>
      <c r="E21" s="18"/>
      <c r="F21" s="51" t="s">
        <v>291</v>
      </c>
      <c r="G21" s="50" t="s">
        <v>292</v>
      </c>
    </row>
    <row r="22" spans="1:8">
      <c r="A22" s="18" t="s">
        <v>293</v>
      </c>
      <c r="B22" s="47" t="s">
        <v>294</v>
      </c>
      <c r="C22" s="48" t="s">
        <v>295</v>
      </c>
      <c r="D22" s="18"/>
      <c r="E22" s="18" t="s">
        <v>238</v>
      </c>
      <c r="F22" s="18" t="s">
        <v>238</v>
      </c>
      <c r="G22" s="18" t="s">
        <v>238</v>
      </c>
      <c r="H22" s="35"/>
    </row>
    <row r="23" ht="47" customHeight="1" spans="1:8">
      <c r="A23" s="14" t="s">
        <v>296</v>
      </c>
      <c r="B23" s="15"/>
      <c r="C23" s="15"/>
      <c r="D23" s="15"/>
      <c r="E23" s="15"/>
      <c r="F23" s="15"/>
      <c r="G23" s="15"/>
      <c r="H23" s="16" t="s">
        <v>65</v>
      </c>
    </row>
    <row r="24" ht="50" customHeight="1" spans="1:8">
      <c r="A24" s="17" t="s">
        <v>297</v>
      </c>
      <c r="B24" s="17"/>
      <c r="C24" s="17"/>
      <c r="D24" s="52" t="s">
        <v>298</v>
      </c>
      <c r="E24" s="53" t="s">
        <v>299</v>
      </c>
      <c r="F24" s="53" t="s">
        <v>300</v>
      </c>
      <c r="G24" s="53" t="s">
        <v>301</v>
      </c>
    </row>
    <row r="25" ht="20" spans="1:8">
      <c r="A25" s="20" t="s">
        <v>230</v>
      </c>
      <c r="B25" s="21" t="s">
        <v>231</v>
      </c>
      <c r="C25" s="22" t="s">
        <v>68</v>
      </c>
      <c r="D25" s="20" t="s">
        <v>302</v>
      </c>
      <c r="E25" s="23" t="s">
        <v>303</v>
      </c>
      <c r="F25" s="24" t="s">
        <v>304</v>
      </c>
      <c r="G25" s="25" t="s">
        <v>305</v>
      </c>
    </row>
    <row r="26" ht="72.5" spans="1:8">
      <c r="A26" s="18" t="s">
        <v>306</v>
      </c>
      <c r="B26" s="26" t="s">
        <v>307</v>
      </c>
      <c r="C26" s="27" t="s">
        <v>308</v>
      </c>
      <c r="D26" s="30"/>
      <c r="E26" s="28" t="s">
        <v>238</v>
      </c>
      <c r="F26" s="28" t="s">
        <v>238</v>
      </c>
      <c r="G26" s="28" t="s">
        <v>238</v>
      </c>
    </row>
    <row r="27" ht="29" spans="1:8">
      <c r="A27" s="18" t="s">
        <v>309</v>
      </c>
      <c r="B27" s="26" t="s">
        <v>310</v>
      </c>
      <c r="C27" s="27" t="s">
        <v>311</v>
      </c>
      <c r="D27" s="30"/>
      <c r="E27" s="28" t="s">
        <v>238</v>
      </c>
      <c r="F27" s="28" t="s">
        <v>238</v>
      </c>
      <c r="G27" s="28" t="s">
        <v>238</v>
      </c>
    </row>
    <row r="28" spans="1:8">
      <c r="A28" s="54" t="s">
        <v>312</v>
      </c>
      <c r="B28" s="55" t="s">
        <v>313</v>
      </c>
      <c r="C28" s="56" t="s">
        <v>314</v>
      </c>
      <c r="D28" s="57"/>
      <c r="E28" s="58" t="s">
        <v>238</v>
      </c>
      <c r="F28" s="58" t="s">
        <v>238</v>
      </c>
      <c r="G28" s="58" t="s">
        <v>238</v>
      </c>
    </row>
    <row r="29" ht="29" spans="1:8">
      <c r="A29" s="59"/>
      <c r="B29" s="60" t="s">
        <v>315</v>
      </c>
      <c r="C29" s="61"/>
      <c r="D29" s="57" t="s">
        <v>316</v>
      </c>
      <c r="E29" s="58"/>
      <c r="F29" s="62"/>
      <c r="G29" s="62"/>
    </row>
    <row r="30" spans="1:8">
      <c r="A30" s="54" t="s">
        <v>317</v>
      </c>
      <c r="B30" s="60" t="s">
        <v>318</v>
      </c>
      <c r="C30" s="56" t="s">
        <v>319</v>
      </c>
      <c r="D30" s="57"/>
      <c r="E30" s="58" t="s">
        <v>238</v>
      </c>
      <c r="F30" s="58" t="s">
        <v>238</v>
      </c>
      <c r="G30" s="58" t="s">
        <v>238</v>
      </c>
    </row>
    <row r="31" spans="1:8">
      <c r="A31" s="63"/>
      <c r="B31" s="60" t="s">
        <v>320</v>
      </c>
      <c r="C31" s="64"/>
      <c r="D31" s="57"/>
      <c r="E31" s="58" t="s">
        <v>238</v>
      </c>
      <c r="F31" s="58" t="s">
        <v>238</v>
      </c>
      <c r="G31" s="58" t="s">
        <v>238</v>
      </c>
    </row>
    <row r="32" spans="1:8">
      <c r="A32" s="63"/>
      <c r="B32" s="60" t="s">
        <v>321</v>
      </c>
      <c r="C32" s="64"/>
      <c r="D32" s="57"/>
      <c r="E32" s="58" t="s">
        <v>238</v>
      </c>
      <c r="F32" s="58" t="s">
        <v>238</v>
      </c>
      <c r="G32" s="58" t="s">
        <v>238</v>
      </c>
    </row>
    <row r="33" spans="1:8">
      <c r="A33" s="59"/>
      <c r="B33" s="60" t="s">
        <v>322</v>
      </c>
      <c r="C33" s="61"/>
      <c r="D33" s="57"/>
      <c r="E33" s="58" t="s">
        <v>238</v>
      </c>
      <c r="F33" s="58" t="s">
        <v>238</v>
      </c>
      <c r="G33" s="58" t="s">
        <v>238</v>
      </c>
    </row>
    <row r="34" ht="58" spans="1:8">
      <c r="A34" s="18" t="s">
        <v>82</v>
      </c>
      <c r="B34" s="29" t="s">
        <v>323</v>
      </c>
      <c r="C34" s="27" t="s">
        <v>324</v>
      </c>
      <c r="D34" s="30"/>
      <c r="E34" s="65" t="s">
        <v>325</v>
      </c>
      <c r="F34" s="66"/>
      <c r="G34" s="67"/>
    </row>
    <row r="35" ht="48" customHeight="1" spans="1:8">
      <c r="A35" s="40" t="s">
        <v>326</v>
      </c>
      <c r="B35" s="68"/>
      <c r="C35" s="68"/>
      <c r="D35" s="68"/>
      <c r="E35" s="68"/>
      <c r="F35" s="68"/>
      <c r="G35" s="68"/>
      <c r="H35" s="16" t="s">
        <v>65</v>
      </c>
    </row>
    <row r="36" ht="30" spans="1:8">
      <c r="A36" s="17" t="s">
        <v>327</v>
      </c>
      <c r="B36" s="17"/>
      <c r="C36" s="17"/>
      <c r="D36" s="69" t="s">
        <v>328</v>
      </c>
      <c r="E36" s="70"/>
      <c r="F36" s="70"/>
      <c r="G36" s="71"/>
    </row>
    <row r="37" ht="40" customHeight="1" spans="1:8">
      <c r="A37" s="20" t="s">
        <v>230</v>
      </c>
      <c r="B37" s="21" t="s">
        <v>231</v>
      </c>
      <c r="C37" s="22" t="s">
        <v>68</v>
      </c>
      <c r="D37" s="20" t="s">
        <v>302</v>
      </c>
      <c r="E37" s="23" t="s">
        <v>329</v>
      </c>
      <c r="F37" s="24" t="s">
        <v>330</v>
      </c>
      <c r="G37" s="25"/>
    </row>
    <row r="38" ht="58" spans="1:8">
      <c r="A38" s="18" t="s">
        <v>331</v>
      </c>
      <c r="B38" s="26" t="s">
        <v>332</v>
      </c>
      <c r="C38" s="27" t="s">
        <v>333</v>
      </c>
      <c r="D38" s="30" t="s">
        <v>334</v>
      </c>
      <c r="E38" s="28">
        <v>2000</v>
      </c>
      <c r="F38" s="28">
        <v>10000</v>
      </c>
      <c r="G38" s="28"/>
    </row>
    <row r="39" spans="1:8">
      <c r="A39" s="18" t="s">
        <v>335</v>
      </c>
      <c r="B39" s="26"/>
      <c r="C39" s="27"/>
      <c r="D39" s="30"/>
      <c r="E39" s="28"/>
      <c r="F39" s="31"/>
      <c r="G39" s="31"/>
    </row>
    <row r="40" ht="20" spans="1:8">
      <c r="A40" s="72" t="s">
        <v>336</v>
      </c>
      <c r="B40" s="73"/>
      <c r="C40" s="73"/>
      <c r="D40" s="73"/>
      <c r="E40" s="73"/>
      <c r="F40" s="73"/>
      <c r="G40" s="73"/>
      <c r="H40" s="16" t="s">
        <v>65</v>
      </c>
    </row>
  </sheetData>
  <mergeCells count="17">
    <mergeCell ref="A1:G1"/>
    <mergeCell ref="A2:C2"/>
    <mergeCell ref="A9:G9"/>
    <mergeCell ref="A10:C10"/>
    <mergeCell ref="A23:G23"/>
    <mergeCell ref="A24:C24"/>
    <mergeCell ref="E34:G34"/>
    <mergeCell ref="A35:G35"/>
    <mergeCell ref="A36:C36"/>
    <mergeCell ref="D36:G36"/>
    <mergeCell ref="A40:G40"/>
    <mergeCell ref="A12:A16"/>
    <mergeCell ref="A19:A21"/>
    <mergeCell ref="A28:A29"/>
    <mergeCell ref="A30:A33"/>
    <mergeCell ref="C28:C29"/>
    <mergeCell ref="C30:C33"/>
  </mergeCells>
  <hyperlinks>
    <hyperlink ref="H1" location="首页!A1" display="返回首页"/>
    <hyperlink ref="H9" location="首页!A1" display="返回首页"/>
    <hyperlink ref="H23" location="首页!A1" display="返回首页"/>
    <hyperlink ref="H40" location="首页!A1" display="返回首页"/>
    <hyperlink ref="H35" location="首页!A1" display="返回首页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B3" sqref="B3"/>
    </sheetView>
  </sheetViews>
  <sheetFormatPr defaultColWidth="8.72727272727273" defaultRowHeight="18.5" outlineLevelRow="4" outlineLevelCol="2"/>
  <cols>
    <col min="1" max="1" width="24.0909090909091" style="1" customWidth="1"/>
    <col min="2" max="2" width="64.1818181818182" style="2" customWidth="1"/>
    <col min="3" max="16384" width="8.72727272727273" style="3"/>
  </cols>
  <sheetData>
    <row r="1" spans="1:3">
      <c r="A1" s="4" t="s">
        <v>337</v>
      </c>
      <c r="B1" s="5"/>
      <c r="C1" s="6" t="s">
        <v>65</v>
      </c>
    </row>
    <row r="2" spans="1:3">
      <c r="A2" s="7" t="s">
        <v>338</v>
      </c>
      <c r="B2" s="8" t="s">
        <v>339</v>
      </c>
    </row>
    <row r="3" ht="166.5" spans="1:3">
      <c r="A3" s="9" t="s">
        <v>340</v>
      </c>
      <c r="B3" s="10" t="s">
        <v>341</v>
      </c>
    </row>
    <row r="4" ht="55.5" spans="1:3">
      <c r="A4" s="9" t="s">
        <v>342</v>
      </c>
      <c r="B4" s="10" t="s">
        <v>343</v>
      </c>
    </row>
    <row r="5" spans="1:3">
      <c r="A5" s="9" t="s">
        <v>344</v>
      </c>
      <c r="B5" s="10" t="s">
        <v>345</v>
      </c>
    </row>
  </sheetData>
  <mergeCells count="1">
    <mergeCell ref="A1:B1"/>
  </mergeCells>
  <hyperlinks>
    <hyperlink ref="C1" location="首页!A1" display="返回首页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首页</vt:lpstr>
      <vt:lpstr>宠业家媒体</vt:lpstr>
      <vt:lpstr>宠业家巡展</vt:lpstr>
      <vt:lpstr>线上展和数据</vt:lpstr>
      <vt:lpstr>名词解释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四郎</dc:creator>
  <cp:lastModifiedBy>四郎</cp:lastModifiedBy>
  <dcterms:created xsi:type="dcterms:W3CDTF">2024-01-04T11:36:00Z</dcterms:created>
  <dcterms:modified xsi:type="dcterms:W3CDTF">2026-05-26T07:58:43Z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2A66282753F545EF9B4383DE1644EBC5_13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